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inab.al-kharsan\Desktop\"/>
    </mc:Choice>
  </mc:AlternateContent>
  <xr:revisionPtr revIDLastSave="0" documentId="13_ncr:1_{DA9015F9-1F17-427E-87FB-43EDEC91FD98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Intro" sheetId="1" r:id="rId1"/>
    <sheet name="Flu 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7" i="2" l="1"/>
  <c r="F117" i="2" l="1"/>
  <c r="F220" i="2"/>
  <c r="F219" i="2"/>
  <c r="F218" i="2"/>
  <c r="B221" i="2"/>
  <c r="F217" i="2" l="1"/>
  <c r="C221" i="2"/>
  <c r="F216" i="2" l="1"/>
  <c r="F215" i="2" l="1"/>
  <c r="F214" i="2" l="1"/>
  <c r="F213" i="2" l="1"/>
  <c r="F212" i="2"/>
  <c r="F211" i="2"/>
  <c r="F210" i="2" l="1"/>
  <c r="F209" i="2" l="1"/>
  <c r="F208" i="2"/>
  <c r="F206" i="2" l="1"/>
  <c r="F207" i="2"/>
  <c r="F205" i="2"/>
  <c r="F204" i="2"/>
  <c r="D221" i="2" l="1"/>
  <c r="F203" i="2"/>
  <c r="F202" i="2" l="1"/>
  <c r="F201" i="2" l="1"/>
  <c r="F200" i="2" l="1"/>
  <c r="F199" i="2" l="1"/>
  <c r="F198" i="2"/>
  <c r="F197" i="2"/>
  <c r="F196" i="2" l="1"/>
  <c r="F189" i="2" l="1"/>
  <c r="F190" i="2"/>
  <c r="F191" i="2"/>
  <c r="F192" i="2"/>
  <c r="F193" i="2"/>
  <c r="F194" i="2"/>
  <c r="F195" i="2"/>
  <c r="F188" i="2" l="1"/>
  <c r="F187" i="2" l="1"/>
  <c r="F186" i="2" l="1"/>
  <c r="F174" i="2" l="1"/>
  <c r="F175" i="2"/>
  <c r="F176" i="2"/>
  <c r="F177" i="2"/>
  <c r="F178" i="2"/>
  <c r="F179" i="2"/>
  <c r="F180" i="2"/>
  <c r="F181" i="2"/>
  <c r="F182" i="2"/>
  <c r="F183" i="2"/>
  <c r="F184" i="2"/>
  <c r="F185" i="2"/>
  <c r="F173" i="2"/>
  <c r="F172" i="2" l="1"/>
  <c r="F171" i="2"/>
  <c r="F170" i="2" l="1"/>
  <c r="F169" i="2"/>
  <c r="F168" i="2"/>
  <c r="F167" i="2" l="1"/>
  <c r="F166" i="2" l="1"/>
  <c r="F165" i="2" l="1"/>
  <c r="F164" i="2"/>
  <c r="F160" i="2" l="1"/>
  <c r="F161" i="2"/>
  <c r="F162" i="2"/>
  <c r="F163" i="2"/>
  <c r="F221" i="2" l="1"/>
  <c r="F159" i="2"/>
  <c r="F158" i="2" l="1"/>
  <c r="F157" i="2" l="1"/>
  <c r="F156" i="2" l="1"/>
  <c r="F155" i="2" l="1"/>
  <c r="F154" i="2"/>
  <c r="F153" i="2"/>
  <c r="F152" i="2" l="1"/>
  <c r="F151" i="2"/>
  <c r="F150" i="2" l="1"/>
  <c r="F149" i="2" l="1"/>
  <c r="F148" i="2" l="1"/>
  <c r="F147" i="2"/>
  <c r="F146" i="2"/>
  <c r="F145" i="2" l="1"/>
  <c r="F144" i="2" l="1"/>
  <c r="F143" i="2" l="1"/>
  <c r="F142" i="2" l="1"/>
  <c r="F141" i="2" l="1"/>
  <c r="F140" i="2"/>
  <c r="F139" i="2"/>
  <c r="F138" i="2" l="1"/>
  <c r="F137" i="2" l="1"/>
  <c r="F136" i="2" l="1"/>
  <c r="F135" i="2" l="1"/>
  <c r="F134" i="2" l="1"/>
  <c r="F133" i="2"/>
  <c r="F132" i="2"/>
  <c r="F131" i="2" l="1"/>
  <c r="F130" i="2" l="1"/>
  <c r="F129" i="2" l="1"/>
  <c r="F127" i="2"/>
  <c r="F126" i="2" l="1"/>
  <c r="F125" i="2"/>
  <c r="F124" i="2"/>
  <c r="F123" i="2" l="1"/>
  <c r="F122" i="2" l="1"/>
  <c r="F121" i="2"/>
  <c r="F120" i="2"/>
  <c r="F119" i="2" l="1"/>
  <c r="F118" i="2"/>
  <c r="F116" i="2" l="1"/>
  <c r="F115" i="2" l="1"/>
  <c r="F114" i="2" l="1"/>
  <c r="F110" i="2" l="1"/>
  <c r="F111" i="2"/>
  <c r="F112" i="2"/>
  <c r="F113" i="2"/>
  <c r="F109" i="2" l="1"/>
  <c r="F108" i="2" l="1"/>
  <c r="F107" i="2" l="1"/>
  <c r="F106" i="2" l="1"/>
  <c r="F105" i="2" l="1"/>
  <c r="F104" i="2"/>
  <c r="F103" i="2"/>
  <c r="F102" i="2" l="1"/>
  <c r="F101" i="2" l="1"/>
  <c r="F100" i="2" l="1"/>
  <c r="F99" i="2" l="1"/>
  <c r="F95" i="2" l="1"/>
  <c r="F97" i="2"/>
  <c r="F98" i="2"/>
  <c r="F94" i="2" l="1"/>
  <c r="F93" i="2" l="1"/>
  <c r="F92" i="2" l="1"/>
  <c r="F91" i="2" l="1"/>
  <c r="F90" i="2" l="1"/>
  <c r="F89" i="2"/>
  <c r="F88" i="2"/>
  <c r="F80" i="2" l="1"/>
  <c r="F81" i="2"/>
  <c r="F82" i="2"/>
  <c r="F83" i="2"/>
  <c r="F84" i="2"/>
  <c r="F85" i="2"/>
  <c r="F86" i="2"/>
  <c r="F87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4" i="2"/>
  <c r="F35" i="2"/>
  <c r="F36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5" i="2"/>
  <c r="F56" i="2"/>
  <c r="F57" i="2"/>
  <c r="F58" i="2"/>
  <c r="F59" i="2"/>
  <c r="F60" i="2"/>
  <c r="F61" i="2"/>
  <c r="F62" i="2"/>
  <c r="F63" i="2"/>
  <c r="F64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3" i="2"/>
</calcChain>
</file>

<file path=xl/sharedStrings.xml><?xml version="1.0" encoding="utf-8"?>
<sst xmlns="http://schemas.openxmlformats.org/spreadsheetml/2006/main" count="415" uniqueCount="204">
  <si>
    <t>Some contractors are unable to use or have decided not to use these electronic systems to record administration of vaccines. Therefore the total number of vaccinations administered</t>
  </si>
  <si>
    <t>The data in the 'flu data' tab contains information on the number of flu vaccinations administered as part of the community pharmacy Flu Vaccination Service 2018/19 which have been entered</t>
  </si>
  <si>
    <t>by community pharmacists under the national Flu Vaccination Service in 2018/19 will be higher than the number recorded in the 'flu data' tab.</t>
  </si>
  <si>
    <t>Date</t>
  </si>
  <si>
    <t>PharmOutcomes</t>
  </si>
  <si>
    <t>Total</t>
  </si>
  <si>
    <t>Well</t>
  </si>
  <si>
    <t>Sonar</t>
  </si>
  <si>
    <t>-</t>
  </si>
  <si>
    <t>October 2018</t>
  </si>
  <si>
    <t>September 2018</t>
  </si>
  <si>
    <t>01 October 2018</t>
  </si>
  <si>
    <t>02 October 2018</t>
  </si>
  <si>
    <t>03 October 2018</t>
  </si>
  <si>
    <t>04 October 2018</t>
  </si>
  <si>
    <t>05 October 2018</t>
  </si>
  <si>
    <t>06 October 2018</t>
  </si>
  <si>
    <t>07 October 2018</t>
  </si>
  <si>
    <t>08 October 2018</t>
  </si>
  <si>
    <t>09 October 2018</t>
  </si>
  <si>
    <t>10 October 2018</t>
  </si>
  <si>
    <t>11 October 2018</t>
  </si>
  <si>
    <t>12 October 2018</t>
  </si>
  <si>
    <t>13 October 2018</t>
  </si>
  <si>
    <t>14 October 2018</t>
  </si>
  <si>
    <t>15 October 2018</t>
  </si>
  <si>
    <t>Grand total</t>
  </si>
  <si>
    <t>16 October 2018</t>
  </si>
  <si>
    <t>17 October 2018</t>
  </si>
  <si>
    <t>18 October 2018</t>
  </si>
  <si>
    <t>19 October 2018</t>
  </si>
  <si>
    <t>20 October 2018</t>
  </si>
  <si>
    <t>21 October 2018</t>
  </si>
  <si>
    <t>22 October 2018</t>
  </si>
  <si>
    <t>23 October 2018</t>
  </si>
  <si>
    <t>24 October 2018</t>
  </si>
  <si>
    <t>25 October 2018</t>
  </si>
  <si>
    <t>26 October 2018</t>
  </si>
  <si>
    <t>27 October 2018</t>
  </si>
  <si>
    <t>28 October 2018</t>
  </si>
  <si>
    <t>29 October 2018</t>
  </si>
  <si>
    <t>30 October 2018</t>
  </si>
  <si>
    <t>31 October 2018</t>
  </si>
  <si>
    <t>November 2018</t>
  </si>
  <si>
    <t>01 November 2018</t>
  </si>
  <si>
    <t>02 November 2018</t>
  </si>
  <si>
    <t>03 November 2018</t>
  </si>
  <si>
    <t>04 November 2018</t>
  </si>
  <si>
    <t>05 November 2018</t>
  </si>
  <si>
    <t>06 November 2018</t>
  </si>
  <si>
    <t>07 November 2018</t>
  </si>
  <si>
    <t>08 November 2018</t>
  </si>
  <si>
    <t>09 November 2019</t>
  </si>
  <si>
    <t>10 November 2018</t>
  </si>
  <si>
    <t>11 November 2018</t>
  </si>
  <si>
    <t>12 November 2018</t>
  </si>
  <si>
    <t>13 November 2018</t>
  </si>
  <si>
    <t>14 November 2018</t>
  </si>
  <si>
    <t>Healthi</t>
  </si>
  <si>
    <t>Flu Vaccination data from PharmOutcomes, Well, Healthi and Sonar for 2018/19</t>
  </si>
  <si>
    <t xml:space="preserve"> into the PharmOutcomes, Well, Healthi and Sonar systems. </t>
  </si>
  <si>
    <t>15 November 2018</t>
  </si>
  <si>
    <t>16 November 2018</t>
  </si>
  <si>
    <t>17 November 2018</t>
  </si>
  <si>
    <t>18 November 2018</t>
  </si>
  <si>
    <t>19 November 2018</t>
  </si>
  <si>
    <t>20 November 2018</t>
  </si>
  <si>
    <t>21 November 2018</t>
  </si>
  <si>
    <t>22 November 2018</t>
  </si>
  <si>
    <t>23 November 2018</t>
  </si>
  <si>
    <t>24 November 2019</t>
  </si>
  <si>
    <t>25 November 2018</t>
  </si>
  <si>
    <t>26 November 2018</t>
  </si>
  <si>
    <t>27 November 2018</t>
  </si>
  <si>
    <t>28 November 2018</t>
  </si>
  <si>
    <t>29 November 2018</t>
  </si>
  <si>
    <t>30 November 2018</t>
  </si>
  <si>
    <t>December 2018</t>
  </si>
  <si>
    <t>01 December 2018</t>
  </si>
  <si>
    <t>02 December 2018</t>
  </si>
  <si>
    <t>03 December 2018</t>
  </si>
  <si>
    <t>04 December 2018</t>
  </si>
  <si>
    <t>05 December 2018</t>
  </si>
  <si>
    <t>06 December 2018</t>
  </si>
  <si>
    <t xml:space="preserve"> </t>
  </si>
  <si>
    <t xml:space="preserve">  </t>
  </si>
  <si>
    <t>07 December 2018</t>
  </si>
  <si>
    <t>09 December 2018</t>
  </si>
  <si>
    <t>10 December 2018</t>
  </si>
  <si>
    <t>11 December 2018</t>
  </si>
  <si>
    <t>12 December 2018</t>
  </si>
  <si>
    <t>08 December 2018</t>
  </si>
  <si>
    <t>13 December 2018</t>
  </si>
  <si>
    <t>14 December 2018</t>
  </si>
  <si>
    <t>15 December 2018</t>
  </si>
  <si>
    <t>16 December 2018</t>
  </si>
  <si>
    <t>17 December 2018</t>
  </si>
  <si>
    <t>18 December 2018</t>
  </si>
  <si>
    <t>19 December 2018</t>
  </si>
  <si>
    <t>20 December 2018</t>
  </si>
  <si>
    <t>21 December 2018</t>
  </si>
  <si>
    <t>22 December 2018</t>
  </si>
  <si>
    <t>23 December 2018</t>
  </si>
  <si>
    <t>24 December 2018</t>
  </si>
  <si>
    <t>25 December 2018</t>
  </si>
  <si>
    <t>26 December 2018</t>
  </si>
  <si>
    <t>27 December 2018</t>
  </si>
  <si>
    <t>28 December 2018</t>
  </si>
  <si>
    <t>29 December 2018</t>
  </si>
  <si>
    <t>30 December 2018</t>
  </si>
  <si>
    <t>31 December 2018</t>
  </si>
  <si>
    <t>January 2019</t>
  </si>
  <si>
    <t>01 January 2019</t>
  </si>
  <si>
    <t>02 January 2019</t>
  </si>
  <si>
    <t>03 January 2019</t>
  </si>
  <si>
    <t>04 January 2019</t>
  </si>
  <si>
    <t>05 January 2019</t>
  </si>
  <si>
    <t>06 January 2019</t>
  </si>
  <si>
    <t>07 January 2019</t>
  </si>
  <si>
    <t>08 January 2019</t>
  </si>
  <si>
    <t>09 January 2019</t>
  </si>
  <si>
    <t>10 January 2019</t>
  </si>
  <si>
    <t>11 January 2019</t>
  </si>
  <si>
    <t>12 January 2019</t>
  </si>
  <si>
    <t>13 January 2019</t>
  </si>
  <si>
    <t>14 January 2019</t>
  </si>
  <si>
    <t>15 January 2019</t>
  </si>
  <si>
    <t>16 January 2019</t>
  </si>
  <si>
    <t>17 January 2019</t>
  </si>
  <si>
    <t>18 January 2019</t>
  </si>
  <si>
    <t>19 January 2019</t>
  </si>
  <si>
    <t>20 January 2019</t>
  </si>
  <si>
    <t>21 January 2019</t>
  </si>
  <si>
    <t>22 January 2019</t>
  </si>
  <si>
    <t>23 January 2019</t>
  </si>
  <si>
    <t>24 January 2019</t>
  </si>
  <si>
    <t>25 January 2019</t>
  </si>
  <si>
    <t>26 January 2019</t>
  </si>
  <si>
    <t>27 January 2019</t>
  </si>
  <si>
    <t>28 January 2019</t>
  </si>
  <si>
    <t>29 January 2019</t>
  </si>
  <si>
    <t>30 January 2019</t>
  </si>
  <si>
    <t>31 January 2019</t>
  </si>
  <si>
    <t>February 2019</t>
  </si>
  <si>
    <t>01 February 2019</t>
  </si>
  <si>
    <t>02 February 2019</t>
  </si>
  <si>
    <t>03 February 2019</t>
  </si>
  <si>
    <t>04 February 2019</t>
  </si>
  <si>
    <t>05 February 2019</t>
  </si>
  <si>
    <t>06 February 2019</t>
  </si>
  <si>
    <t>07 February 2019</t>
  </si>
  <si>
    <t>08 February 2019</t>
  </si>
  <si>
    <t>09 February 2019</t>
  </si>
  <si>
    <t>10 February 2019</t>
  </si>
  <si>
    <t>11 February 2019</t>
  </si>
  <si>
    <t>12 February 2019</t>
  </si>
  <si>
    <t>13 February 2019</t>
  </si>
  <si>
    <t>14 February 2019</t>
  </si>
  <si>
    <t>15 February 2019</t>
  </si>
  <si>
    <t>16 February 2019</t>
  </si>
  <si>
    <t>17 February 2019</t>
  </si>
  <si>
    <t>18 February 2019</t>
  </si>
  <si>
    <t>19 February 2019</t>
  </si>
  <si>
    <t>20 February 2019</t>
  </si>
  <si>
    <t>21 February 2019</t>
  </si>
  <si>
    <t>22 February 2019</t>
  </si>
  <si>
    <t>23 February 2019</t>
  </si>
  <si>
    <t>24 February 2019</t>
  </si>
  <si>
    <t>25 February 2019</t>
  </si>
  <si>
    <t>26 February 2019</t>
  </si>
  <si>
    <t>27 February 2019</t>
  </si>
  <si>
    <t>March 2019</t>
  </si>
  <si>
    <t>1 March 2019</t>
  </si>
  <si>
    <t>2 March 2019</t>
  </si>
  <si>
    <t>3 March 2019</t>
  </si>
  <si>
    <t>4 March 2019</t>
  </si>
  <si>
    <t>5 March 2019</t>
  </si>
  <si>
    <t>6 March 2019</t>
  </si>
  <si>
    <t>07 March 2019</t>
  </si>
  <si>
    <t>08 March 2019</t>
  </si>
  <si>
    <t>09 March 2019</t>
  </si>
  <si>
    <t>10 March 2019</t>
  </si>
  <si>
    <t>11 March 2019</t>
  </si>
  <si>
    <t>12 March 2019</t>
  </si>
  <si>
    <t>13 March 2019</t>
  </si>
  <si>
    <t>14 March 2019</t>
  </si>
  <si>
    <t>15 March 2019</t>
  </si>
  <si>
    <t>17 March 2019</t>
  </si>
  <si>
    <t>18 March 2019</t>
  </si>
  <si>
    <t>16 March 2019</t>
  </si>
  <si>
    <t>19 March 2019</t>
  </si>
  <si>
    <t>20 March 2019</t>
  </si>
  <si>
    <t>21 March 2019</t>
  </si>
  <si>
    <t>22 March 2019</t>
  </si>
  <si>
    <t>23 March 2019</t>
  </si>
  <si>
    <t>24 March 2019</t>
  </si>
  <si>
    <t>25 March 2019</t>
  </si>
  <si>
    <t>26 March 2019</t>
  </si>
  <si>
    <t>27 March 2019</t>
  </si>
  <si>
    <t>28 February 2019</t>
  </si>
  <si>
    <t>28 March 2019</t>
  </si>
  <si>
    <t>29 March 2019</t>
  </si>
  <si>
    <t>30 March 2019</t>
  </si>
  <si>
    <t>31 March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</si>
</sst>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d\ mmmm\ 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3" fillId="2" borderId="0" xfId="0" applyFont="1" applyFill="1"/>
    <xf numFmtId="0" fontId="1" fillId="2" borderId="0" xfId="0" applyFont="1" applyFill="1"/>
    <xf numFmtId="0" fontId="4" fillId="2" borderId="0" xfId="0" applyFont="1" applyFill="1"/>
    <xf numFmtId="0" fontId="0" fillId="2" borderId="0" xfId="0" applyFill="1"/>
    <xf numFmtId="0" fontId="1" fillId="0" borderId="0" xfId="0" applyFont="1"/>
    <xf numFmtId="164" fontId="0" fillId="2" borderId="1" xfId="0" applyNumberFormat="1" applyFill="1" applyBorder="1" applyAlignment="1">
      <alignment horizontal="left"/>
    </xf>
    <xf numFmtId="164" fontId="0" fillId="3" borderId="1" xfId="0" applyNumberForma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15" fontId="2" fillId="3" borderId="1" xfId="0" applyNumberFormat="1" applyFont="1" applyFill="1" applyBorder="1"/>
    <xf numFmtId="3" fontId="2" fillId="6" borderId="1" xfId="0" applyNumberFormat="1" applyFont="1" applyFill="1" applyBorder="1"/>
    <xf numFmtId="3" fontId="0" fillId="4" borderId="1" xfId="0" applyNumberFormat="1" applyFill="1" applyBorder="1"/>
    <xf numFmtId="3" fontId="0" fillId="5" borderId="1" xfId="0" applyNumberFormat="1" applyFill="1" applyBorder="1"/>
    <xf numFmtId="3" fontId="0" fillId="6" borderId="1" xfId="0" applyNumberFormat="1" applyFill="1" applyBorder="1"/>
    <xf numFmtId="3" fontId="2" fillId="4" borderId="1" xfId="0" applyNumberFormat="1" applyFont="1" applyFill="1" applyBorder="1"/>
    <xf numFmtId="3" fontId="2" fillId="5" borderId="1" xfId="0" applyNumberFormat="1" applyFont="1" applyFill="1" applyBorder="1"/>
    <xf numFmtId="3" fontId="0" fillId="7" borderId="1" xfId="0" applyNumberFormat="1" applyFill="1" applyBorder="1" applyAlignment="1">
      <alignment horizontal="right" indent="1"/>
    </xf>
    <xf numFmtId="3" fontId="2" fillId="7" borderId="1" xfId="0" applyNumberFormat="1" applyFont="1" applyFill="1" applyBorder="1" applyAlignment="1">
      <alignment horizontal="right" indent="1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2" defaultPivotStyle="PivotStyleLight16"/>
  <colors>
    <mruColors>
      <color rgb="FFD9E1F2"/>
      <color rgb="FFD9D9D9"/>
      <color rgb="FFE2EFDA"/>
      <color rgb="FFEDEDED"/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workbookViewId="0">
      <selection activeCell="H49" sqref="H49"/>
    </sheetView>
  </sheetViews>
  <sheetFormatPr defaultColWidth="8.85546875" defaultRowHeight="15" x14ac:dyDescent="0.25"/>
  <cols>
    <col min="1" max="16384" width="8.85546875" style="2"/>
  </cols>
  <sheetData>
    <row r="1" spans="1:1" ht="18.75" x14ac:dyDescent="0.3">
      <c r="A1" s="1" t="s">
        <v>59</v>
      </c>
    </row>
    <row r="3" spans="1:1" x14ac:dyDescent="0.25">
      <c r="A3" s="3" t="s">
        <v>1</v>
      </c>
    </row>
    <row r="4" spans="1:1" x14ac:dyDescent="0.25">
      <c r="A4" s="3" t="s">
        <v>60</v>
      </c>
    </row>
    <row r="5" spans="1:1" x14ac:dyDescent="0.25">
      <c r="A5" s="3"/>
    </row>
    <row r="6" spans="1:1" x14ac:dyDescent="0.25">
      <c r="A6" s="4" t="s">
        <v>0</v>
      </c>
    </row>
    <row r="7" spans="1:1" x14ac:dyDescent="0.25">
      <c r="A7" s="4" t="s">
        <v>2</v>
      </c>
    </row>
    <row r="40" spans="6:6" x14ac:dyDescent="0.25">
      <c r="F40" s="4"/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45"/>
  <sheetViews>
    <sheetView workbookViewId="0">
      <selection activeCell="S93" sqref="S93:T93"/>
    </sheetView>
  </sheetViews>
  <sheetFormatPr defaultColWidth="8.85546875" defaultRowHeight="15" x14ac:dyDescent="0.25"/>
  <cols>
    <col min="1" max="1" width="20.28515625" customWidth="1"/>
    <col min="2" max="2" width="15.85546875" bestFit="1" customWidth="1"/>
    <col min="3" max="4" width="14.42578125" customWidth="1"/>
    <col min="5" max="5" width="15.140625" customWidth="1"/>
    <col min="6" max="6" width="17.85546875" customWidth="1"/>
  </cols>
  <sheetData>
    <row r="1" spans="1:6" s="5" customFormat="1" x14ac:dyDescent="0.25">
      <c r="A1" s="8" t="s">
        <v>3</v>
      </c>
      <c r="B1" s="9" t="s">
        <v>4</v>
      </c>
      <c r="C1" s="10" t="s">
        <v>6</v>
      </c>
      <c r="D1" s="10" t="s">
        <v>58</v>
      </c>
      <c r="E1" s="12" t="s">
        <v>7</v>
      </c>
      <c r="F1" s="11" t="s">
        <v>5</v>
      </c>
    </row>
    <row r="2" spans="1:6" s="5" customFormat="1" x14ac:dyDescent="0.25">
      <c r="A2" s="13" t="s">
        <v>10</v>
      </c>
      <c r="B2" s="9"/>
      <c r="C2" s="10"/>
      <c r="D2" s="10"/>
      <c r="E2" s="12"/>
      <c r="F2" s="11"/>
    </row>
    <row r="3" spans="1:6" x14ac:dyDescent="0.25">
      <c r="A3" s="6">
        <v>43344</v>
      </c>
      <c r="B3" s="17">
        <v>6</v>
      </c>
      <c r="C3" s="18">
        <v>2</v>
      </c>
      <c r="D3" s="18">
        <v>0</v>
      </c>
      <c r="E3" s="22" t="s">
        <v>8</v>
      </c>
      <c r="F3" s="19">
        <f>B3+C3+D3</f>
        <v>8</v>
      </c>
    </row>
    <row r="4" spans="1:6" x14ac:dyDescent="0.25">
      <c r="A4" s="7">
        <v>43345</v>
      </c>
      <c r="B4" s="17">
        <v>9</v>
      </c>
      <c r="C4" s="18">
        <v>0</v>
      </c>
      <c r="D4" s="18">
        <v>0</v>
      </c>
      <c r="E4" s="22" t="s">
        <v>8</v>
      </c>
      <c r="F4" s="19">
        <f t="shared" ref="F4:F67" si="0">B4+C4+D4</f>
        <v>9</v>
      </c>
    </row>
    <row r="5" spans="1:6" x14ac:dyDescent="0.25">
      <c r="A5" s="7">
        <v>43346</v>
      </c>
      <c r="B5" s="17">
        <v>13</v>
      </c>
      <c r="C5" s="18">
        <v>1</v>
      </c>
      <c r="D5" s="18">
        <v>0</v>
      </c>
      <c r="E5" s="22" t="s">
        <v>8</v>
      </c>
      <c r="F5" s="19">
        <f t="shared" si="0"/>
        <v>14</v>
      </c>
    </row>
    <row r="6" spans="1:6" x14ac:dyDescent="0.25">
      <c r="A6" s="7">
        <v>43347</v>
      </c>
      <c r="B6" s="17">
        <v>70</v>
      </c>
      <c r="C6" s="18">
        <v>0</v>
      </c>
      <c r="D6" s="18">
        <v>0</v>
      </c>
      <c r="E6" s="22" t="s">
        <v>8</v>
      </c>
      <c r="F6" s="19">
        <f t="shared" si="0"/>
        <v>70</v>
      </c>
    </row>
    <row r="7" spans="1:6" x14ac:dyDescent="0.25">
      <c r="A7" s="7">
        <v>43348</v>
      </c>
      <c r="B7" s="17">
        <v>189</v>
      </c>
      <c r="C7" s="18">
        <v>45</v>
      </c>
      <c r="D7" s="18">
        <v>0</v>
      </c>
      <c r="E7" s="22" t="s">
        <v>8</v>
      </c>
      <c r="F7" s="19">
        <f t="shared" si="0"/>
        <v>234</v>
      </c>
    </row>
    <row r="8" spans="1:6" x14ac:dyDescent="0.25">
      <c r="A8" s="7">
        <v>43349</v>
      </c>
      <c r="B8" s="17">
        <v>349</v>
      </c>
      <c r="C8" s="18">
        <v>444</v>
      </c>
      <c r="D8" s="18">
        <v>0</v>
      </c>
      <c r="E8" s="22" t="s">
        <v>8</v>
      </c>
      <c r="F8" s="19">
        <f t="shared" si="0"/>
        <v>793</v>
      </c>
    </row>
    <row r="9" spans="1:6" x14ac:dyDescent="0.25">
      <c r="A9" s="7">
        <v>43350</v>
      </c>
      <c r="B9" s="17">
        <v>687</v>
      </c>
      <c r="C9" s="18">
        <v>692</v>
      </c>
      <c r="D9" s="18">
        <v>0</v>
      </c>
      <c r="E9" s="22" t="s">
        <v>8</v>
      </c>
      <c r="F9" s="19">
        <f t="shared" si="0"/>
        <v>1379</v>
      </c>
    </row>
    <row r="10" spans="1:6" x14ac:dyDescent="0.25">
      <c r="A10" s="7">
        <v>43351</v>
      </c>
      <c r="B10" s="17">
        <v>274</v>
      </c>
      <c r="C10" s="18">
        <v>127</v>
      </c>
      <c r="D10" s="18">
        <v>0</v>
      </c>
      <c r="E10" s="22" t="s">
        <v>8</v>
      </c>
      <c r="F10" s="19">
        <f t="shared" si="0"/>
        <v>401</v>
      </c>
    </row>
    <row r="11" spans="1:6" x14ac:dyDescent="0.25">
      <c r="A11" s="7">
        <v>43352</v>
      </c>
      <c r="B11" s="17">
        <v>44</v>
      </c>
      <c r="C11" s="18">
        <v>0</v>
      </c>
      <c r="D11" s="18">
        <v>0</v>
      </c>
      <c r="E11" s="22" t="s">
        <v>8</v>
      </c>
      <c r="F11" s="19">
        <f t="shared" si="0"/>
        <v>44</v>
      </c>
    </row>
    <row r="12" spans="1:6" x14ac:dyDescent="0.25">
      <c r="A12" s="7">
        <v>43353</v>
      </c>
      <c r="B12" s="17">
        <v>1078</v>
      </c>
      <c r="C12" s="18">
        <v>765</v>
      </c>
      <c r="D12" s="18">
        <v>0</v>
      </c>
      <c r="E12" s="22" t="s">
        <v>8</v>
      </c>
      <c r="F12" s="19">
        <f t="shared" si="0"/>
        <v>1843</v>
      </c>
    </row>
    <row r="13" spans="1:6" x14ac:dyDescent="0.25">
      <c r="A13" s="7">
        <v>43354</v>
      </c>
      <c r="B13" s="17">
        <v>1459</v>
      </c>
      <c r="C13" s="18">
        <v>854</v>
      </c>
      <c r="D13" s="18">
        <v>0</v>
      </c>
      <c r="E13" s="22" t="s">
        <v>8</v>
      </c>
      <c r="F13" s="19">
        <f t="shared" si="0"/>
        <v>2313</v>
      </c>
    </row>
    <row r="14" spans="1:6" x14ac:dyDescent="0.25">
      <c r="A14" s="7">
        <v>43355</v>
      </c>
      <c r="B14" s="17">
        <v>4094</v>
      </c>
      <c r="C14" s="18">
        <v>827</v>
      </c>
      <c r="D14" s="18">
        <v>0</v>
      </c>
      <c r="E14" s="22" t="s">
        <v>8</v>
      </c>
      <c r="F14" s="19">
        <f t="shared" si="0"/>
        <v>4921</v>
      </c>
    </row>
    <row r="15" spans="1:6" x14ac:dyDescent="0.25">
      <c r="A15" s="7">
        <v>43356</v>
      </c>
      <c r="B15" s="17">
        <v>4254</v>
      </c>
      <c r="C15" s="18">
        <v>900</v>
      </c>
      <c r="D15" s="18">
        <v>0</v>
      </c>
      <c r="E15" s="22" t="s">
        <v>8</v>
      </c>
      <c r="F15" s="19">
        <f t="shared" si="0"/>
        <v>5154</v>
      </c>
    </row>
    <row r="16" spans="1:6" x14ac:dyDescent="0.25">
      <c r="A16" s="7">
        <v>43357</v>
      </c>
      <c r="B16" s="17">
        <v>4971</v>
      </c>
      <c r="C16" s="18">
        <v>1020</v>
      </c>
      <c r="D16" s="18">
        <v>0</v>
      </c>
      <c r="E16" s="22" t="s">
        <v>8</v>
      </c>
      <c r="F16" s="19">
        <f t="shared" si="0"/>
        <v>5991</v>
      </c>
    </row>
    <row r="17" spans="1:6" x14ac:dyDescent="0.25">
      <c r="A17" s="7">
        <v>43358</v>
      </c>
      <c r="B17" s="17">
        <v>2457</v>
      </c>
      <c r="C17" s="18">
        <v>152</v>
      </c>
      <c r="D17" s="18">
        <v>0</v>
      </c>
      <c r="E17" s="22" t="s">
        <v>8</v>
      </c>
      <c r="F17" s="19">
        <f t="shared" si="0"/>
        <v>2609</v>
      </c>
    </row>
    <row r="18" spans="1:6" x14ac:dyDescent="0.25">
      <c r="A18" s="7">
        <v>43359</v>
      </c>
      <c r="B18" s="17">
        <v>264</v>
      </c>
      <c r="C18" s="18">
        <v>4</v>
      </c>
      <c r="D18" s="18">
        <v>0</v>
      </c>
      <c r="E18" s="22" t="s">
        <v>8</v>
      </c>
      <c r="F18" s="19">
        <f t="shared" si="0"/>
        <v>268</v>
      </c>
    </row>
    <row r="19" spans="1:6" x14ac:dyDescent="0.25">
      <c r="A19" s="7">
        <v>43360</v>
      </c>
      <c r="B19" s="17">
        <v>5386</v>
      </c>
      <c r="C19" s="18">
        <v>848</v>
      </c>
      <c r="D19" s="18">
        <v>0</v>
      </c>
      <c r="E19" s="22" t="s">
        <v>8</v>
      </c>
      <c r="F19" s="19">
        <f t="shared" si="0"/>
        <v>6234</v>
      </c>
    </row>
    <row r="20" spans="1:6" x14ac:dyDescent="0.25">
      <c r="A20" s="7">
        <v>43361</v>
      </c>
      <c r="B20" s="17">
        <v>6212</v>
      </c>
      <c r="C20" s="18">
        <v>901</v>
      </c>
      <c r="D20" s="18">
        <v>0</v>
      </c>
      <c r="E20" s="22" t="s">
        <v>8</v>
      </c>
      <c r="F20" s="19">
        <f t="shared" si="0"/>
        <v>7113</v>
      </c>
    </row>
    <row r="21" spans="1:6" x14ac:dyDescent="0.25">
      <c r="A21" s="7">
        <v>43362</v>
      </c>
      <c r="B21" s="17">
        <v>6585</v>
      </c>
      <c r="C21" s="18">
        <v>2582</v>
      </c>
      <c r="D21" s="18">
        <v>0</v>
      </c>
      <c r="E21" s="22" t="s">
        <v>8</v>
      </c>
      <c r="F21" s="19">
        <f t="shared" si="0"/>
        <v>9167</v>
      </c>
    </row>
    <row r="22" spans="1:6" x14ac:dyDescent="0.25">
      <c r="A22" s="7">
        <v>43363</v>
      </c>
      <c r="B22" s="17">
        <v>8141</v>
      </c>
      <c r="C22" s="18">
        <v>3593</v>
      </c>
      <c r="D22" s="18">
        <v>2</v>
      </c>
      <c r="E22" s="22" t="s">
        <v>8</v>
      </c>
      <c r="F22" s="19">
        <f t="shared" si="0"/>
        <v>11736</v>
      </c>
    </row>
    <row r="23" spans="1:6" x14ac:dyDescent="0.25">
      <c r="A23" s="7">
        <v>43364</v>
      </c>
      <c r="B23" s="17">
        <v>11841</v>
      </c>
      <c r="C23" s="18">
        <v>4315</v>
      </c>
      <c r="D23" s="18">
        <v>0</v>
      </c>
      <c r="E23" s="22" t="s">
        <v>8</v>
      </c>
      <c r="F23" s="19">
        <f t="shared" si="0"/>
        <v>16156</v>
      </c>
    </row>
    <row r="24" spans="1:6" x14ac:dyDescent="0.25">
      <c r="A24" s="7">
        <v>43365</v>
      </c>
      <c r="B24" s="17">
        <v>5848</v>
      </c>
      <c r="C24" s="18">
        <v>940</v>
      </c>
      <c r="D24" s="18">
        <v>3</v>
      </c>
      <c r="E24" s="22" t="s">
        <v>8</v>
      </c>
      <c r="F24" s="19">
        <f t="shared" si="0"/>
        <v>6791</v>
      </c>
    </row>
    <row r="25" spans="1:6" x14ac:dyDescent="0.25">
      <c r="A25" s="7">
        <v>43366</v>
      </c>
      <c r="B25" s="17">
        <v>711</v>
      </c>
      <c r="C25" s="18">
        <v>21</v>
      </c>
      <c r="D25" s="18">
        <v>0</v>
      </c>
      <c r="E25" s="22" t="s">
        <v>8</v>
      </c>
      <c r="F25" s="19">
        <f t="shared" si="0"/>
        <v>732</v>
      </c>
    </row>
    <row r="26" spans="1:6" x14ac:dyDescent="0.25">
      <c r="A26" s="7">
        <v>43367</v>
      </c>
      <c r="B26" s="17">
        <v>18033</v>
      </c>
      <c r="C26" s="18">
        <v>3897</v>
      </c>
      <c r="D26" s="18">
        <v>16</v>
      </c>
      <c r="E26" s="22" t="s">
        <v>8</v>
      </c>
      <c r="F26" s="19">
        <f t="shared" si="0"/>
        <v>21946</v>
      </c>
    </row>
    <row r="27" spans="1:6" x14ac:dyDescent="0.25">
      <c r="A27" s="7">
        <v>43368</v>
      </c>
      <c r="B27" s="17">
        <v>23280</v>
      </c>
      <c r="C27" s="18">
        <v>3833</v>
      </c>
      <c r="D27" s="18">
        <v>13</v>
      </c>
      <c r="E27" s="22" t="s">
        <v>8</v>
      </c>
      <c r="F27" s="19">
        <f t="shared" si="0"/>
        <v>27126</v>
      </c>
    </row>
    <row r="28" spans="1:6" x14ac:dyDescent="0.25">
      <c r="A28" s="7">
        <v>43369</v>
      </c>
      <c r="B28" s="17">
        <v>23809</v>
      </c>
      <c r="C28" s="18">
        <v>3385</v>
      </c>
      <c r="D28" s="18">
        <v>15</v>
      </c>
      <c r="E28" s="22" t="s">
        <v>8</v>
      </c>
      <c r="F28" s="19">
        <f t="shared" si="0"/>
        <v>27209</v>
      </c>
    </row>
    <row r="29" spans="1:6" x14ac:dyDescent="0.25">
      <c r="A29" s="7">
        <v>43370</v>
      </c>
      <c r="B29" s="17">
        <v>24520</v>
      </c>
      <c r="C29" s="18">
        <v>3203</v>
      </c>
      <c r="D29" s="18">
        <v>16</v>
      </c>
      <c r="E29" s="22" t="s">
        <v>8</v>
      </c>
      <c r="F29" s="19">
        <f t="shared" si="0"/>
        <v>27739</v>
      </c>
    </row>
    <row r="30" spans="1:6" x14ac:dyDescent="0.25">
      <c r="A30" s="7">
        <v>43371</v>
      </c>
      <c r="B30" s="17">
        <v>24335</v>
      </c>
      <c r="C30" s="18">
        <v>2830</v>
      </c>
      <c r="D30" s="18">
        <v>18</v>
      </c>
      <c r="E30" s="22" t="s">
        <v>8</v>
      </c>
      <c r="F30" s="19">
        <f t="shared" si="0"/>
        <v>27183</v>
      </c>
    </row>
    <row r="31" spans="1:6" x14ac:dyDescent="0.25">
      <c r="A31" s="7">
        <v>43372</v>
      </c>
      <c r="B31" s="17">
        <v>9620</v>
      </c>
      <c r="C31" s="18">
        <v>608</v>
      </c>
      <c r="D31" s="18">
        <v>8</v>
      </c>
      <c r="E31" s="22" t="s">
        <v>8</v>
      </c>
      <c r="F31" s="19">
        <f t="shared" si="0"/>
        <v>10236</v>
      </c>
    </row>
    <row r="32" spans="1:6" x14ac:dyDescent="0.25">
      <c r="A32" s="7">
        <v>43373</v>
      </c>
      <c r="B32" s="17">
        <v>1295</v>
      </c>
      <c r="C32" s="18">
        <v>28</v>
      </c>
      <c r="D32" s="18">
        <v>0</v>
      </c>
      <c r="E32" s="22" t="s">
        <v>8</v>
      </c>
      <c r="F32" s="19">
        <f t="shared" si="0"/>
        <v>1323</v>
      </c>
    </row>
    <row r="33" spans="1:6" x14ac:dyDescent="0.25">
      <c r="A33" s="13" t="s">
        <v>9</v>
      </c>
      <c r="B33" s="17"/>
      <c r="C33" s="18"/>
      <c r="D33" s="18"/>
      <c r="E33" s="22"/>
      <c r="F33" s="19"/>
    </row>
    <row r="34" spans="1:6" x14ac:dyDescent="0.25">
      <c r="A34" s="14" t="s">
        <v>11</v>
      </c>
      <c r="B34" s="17">
        <v>32851</v>
      </c>
      <c r="C34" s="18">
        <v>2532</v>
      </c>
      <c r="D34" s="18">
        <v>11</v>
      </c>
      <c r="E34" s="22" t="s">
        <v>8</v>
      </c>
      <c r="F34" s="19">
        <f t="shared" si="0"/>
        <v>35394</v>
      </c>
    </row>
    <row r="35" spans="1:6" x14ac:dyDescent="0.25">
      <c r="A35" s="14" t="s">
        <v>12</v>
      </c>
      <c r="B35" s="17">
        <v>30464</v>
      </c>
      <c r="C35" s="18">
        <v>2333</v>
      </c>
      <c r="D35" s="18">
        <v>7</v>
      </c>
      <c r="E35" s="22" t="s">
        <v>8</v>
      </c>
      <c r="F35" s="19">
        <f t="shared" si="0"/>
        <v>32804</v>
      </c>
    </row>
    <row r="36" spans="1:6" x14ac:dyDescent="0.25">
      <c r="A36" s="14" t="s">
        <v>13</v>
      </c>
      <c r="B36" s="17">
        <v>26068</v>
      </c>
      <c r="C36" s="18">
        <v>1935</v>
      </c>
      <c r="D36" s="18">
        <v>2</v>
      </c>
      <c r="E36" s="22" t="s">
        <v>8</v>
      </c>
      <c r="F36" s="19">
        <f t="shared" si="0"/>
        <v>28005</v>
      </c>
    </row>
    <row r="37" spans="1:6" x14ac:dyDescent="0.25">
      <c r="A37" s="14" t="s">
        <v>14</v>
      </c>
      <c r="B37" s="17">
        <v>23518</v>
      </c>
      <c r="C37" s="18">
        <v>2027</v>
      </c>
      <c r="D37" s="18">
        <v>2</v>
      </c>
      <c r="E37" s="22" t="s">
        <v>8</v>
      </c>
      <c r="F37" s="19">
        <f t="shared" si="0"/>
        <v>25547</v>
      </c>
    </row>
    <row r="38" spans="1:6" x14ac:dyDescent="0.25">
      <c r="A38" s="14" t="s">
        <v>15</v>
      </c>
      <c r="B38" s="17">
        <v>21615</v>
      </c>
      <c r="C38" s="18">
        <v>1664</v>
      </c>
      <c r="D38" s="18">
        <v>5</v>
      </c>
      <c r="E38" s="22" t="s">
        <v>8</v>
      </c>
      <c r="F38" s="19">
        <f t="shared" si="0"/>
        <v>23284</v>
      </c>
    </row>
    <row r="39" spans="1:6" x14ac:dyDescent="0.25">
      <c r="A39" s="14" t="s">
        <v>16</v>
      </c>
      <c r="B39" s="17">
        <v>8406</v>
      </c>
      <c r="C39" s="18">
        <v>416</v>
      </c>
      <c r="D39" s="18">
        <v>1</v>
      </c>
      <c r="E39" s="22" t="s">
        <v>8</v>
      </c>
      <c r="F39" s="19">
        <f t="shared" si="0"/>
        <v>8823</v>
      </c>
    </row>
    <row r="40" spans="1:6" x14ac:dyDescent="0.25">
      <c r="A40" s="14" t="s">
        <v>17</v>
      </c>
      <c r="B40" s="17">
        <v>1067</v>
      </c>
      <c r="C40" s="18">
        <v>10</v>
      </c>
      <c r="D40" s="18">
        <v>0</v>
      </c>
      <c r="E40" s="22" t="s">
        <v>8</v>
      </c>
      <c r="F40" s="19">
        <f t="shared" si="0"/>
        <v>1077</v>
      </c>
    </row>
    <row r="41" spans="1:6" x14ac:dyDescent="0.25">
      <c r="A41" s="14" t="s">
        <v>18</v>
      </c>
      <c r="B41" s="17">
        <v>17955</v>
      </c>
      <c r="C41" s="18">
        <v>1301</v>
      </c>
      <c r="D41" s="18">
        <v>2</v>
      </c>
      <c r="E41" s="22" t="s">
        <v>8</v>
      </c>
      <c r="F41" s="19">
        <f t="shared" si="0"/>
        <v>19258</v>
      </c>
    </row>
    <row r="42" spans="1:6" x14ac:dyDescent="0.25">
      <c r="A42" s="14" t="s">
        <v>19</v>
      </c>
      <c r="B42" s="17">
        <v>17442</v>
      </c>
      <c r="C42" s="18">
        <v>1169</v>
      </c>
      <c r="D42" s="18">
        <v>3</v>
      </c>
      <c r="E42" s="22" t="s">
        <v>8</v>
      </c>
      <c r="F42" s="19">
        <f t="shared" si="0"/>
        <v>18614</v>
      </c>
    </row>
    <row r="43" spans="1:6" x14ac:dyDescent="0.25">
      <c r="A43" s="14" t="s">
        <v>20</v>
      </c>
      <c r="B43" s="17">
        <v>16066</v>
      </c>
      <c r="C43" s="18">
        <v>1120</v>
      </c>
      <c r="D43" s="18">
        <v>1</v>
      </c>
      <c r="E43" s="22" t="s">
        <v>8</v>
      </c>
      <c r="F43" s="19">
        <f t="shared" si="0"/>
        <v>17187</v>
      </c>
    </row>
    <row r="44" spans="1:6" x14ac:dyDescent="0.25">
      <c r="A44" s="14" t="s">
        <v>21</v>
      </c>
      <c r="B44" s="17">
        <v>15626</v>
      </c>
      <c r="C44" s="18">
        <v>1041</v>
      </c>
      <c r="D44" s="18">
        <v>0</v>
      </c>
      <c r="E44" s="22" t="s">
        <v>8</v>
      </c>
      <c r="F44" s="19">
        <f t="shared" si="0"/>
        <v>16667</v>
      </c>
    </row>
    <row r="45" spans="1:6" x14ac:dyDescent="0.25">
      <c r="A45" s="14" t="s">
        <v>22</v>
      </c>
      <c r="B45" s="17">
        <v>16795</v>
      </c>
      <c r="C45" s="18">
        <v>970</v>
      </c>
      <c r="D45" s="18">
        <v>8</v>
      </c>
      <c r="E45" s="22" t="s">
        <v>8</v>
      </c>
      <c r="F45" s="19">
        <f t="shared" si="0"/>
        <v>17773</v>
      </c>
    </row>
    <row r="46" spans="1:6" x14ac:dyDescent="0.25">
      <c r="A46" s="14" t="s">
        <v>23</v>
      </c>
      <c r="B46" s="17">
        <v>7550</v>
      </c>
      <c r="C46" s="18">
        <v>311</v>
      </c>
      <c r="D46" s="18">
        <v>0</v>
      </c>
      <c r="E46" s="22" t="s">
        <v>8</v>
      </c>
      <c r="F46" s="19">
        <f t="shared" si="0"/>
        <v>7861</v>
      </c>
    </row>
    <row r="47" spans="1:6" x14ac:dyDescent="0.25">
      <c r="A47" s="14" t="s">
        <v>24</v>
      </c>
      <c r="B47" s="17">
        <v>1091</v>
      </c>
      <c r="C47" s="18">
        <v>4</v>
      </c>
      <c r="D47" s="18">
        <v>0</v>
      </c>
      <c r="E47" s="22" t="s">
        <v>8</v>
      </c>
      <c r="F47" s="19">
        <f t="shared" si="0"/>
        <v>1095</v>
      </c>
    </row>
    <row r="48" spans="1:6" x14ac:dyDescent="0.25">
      <c r="A48" s="14" t="s">
        <v>25</v>
      </c>
      <c r="B48" s="17">
        <v>18130</v>
      </c>
      <c r="C48" s="18">
        <v>1563</v>
      </c>
      <c r="D48" s="18">
        <v>2</v>
      </c>
      <c r="E48" s="22" t="s">
        <v>8</v>
      </c>
      <c r="F48" s="19">
        <f t="shared" si="0"/>
        <v>19695</v>
      </c>
    </row>
    <row r="49" spans="1:6" x14ac:dyDescent="0.25">
      <c r="A49" s="14" t="s">
        <v>27</v>
      </c>
      <c r="B49" s="17">
        <v>18890</v>
      </c>
      <c r="C49" s="18">
        <v>2072</v>
      </c>
      <c r="D49" s="18">
        <v>0</v>
      </c>
      <c r="E49" s="22" t="s">
        <v>8</v>
      </c>
      <c r="F49" s="19">
        <f t="shared" si="0"/>
        <v>20962</v>
      </c>
    </row>
    <row r="50" spans="1:6" x14ac:dyDescent="0.25">
      <c r="A50" s="14" t="s">
        <v>28</v>
      </c>
      <c r="B50" s="17">
        <v>18396</v>
      </c>
      <c r="C50" s="18">
        <v>2758</v>
      </c>
      <c r="D50" s="18">
        <v>0</v>
      </c>
      <c r="E50" s="22" t="s">
        <v>8</v>
      </c>
      <c r="F50" s="19">
        <f t="shared" si="0"/>
        <v>21154</v>
      </c>
    </row>
    <row r="51" spans="1:6" x14ac:dyDescent="0.25">
      <c r="A51" s="14" t="s">
        <v>29</v>
      </c>
      <c r="B51" s="17">
        <v>17187</v>
      </c>
      <c r="C51" s="18">
        <v>3240</v>
      </c>
      <c r="D51" s="18">
        <v>3</v>
      </c>
      <c r="E51" s="22" t="s">
        <v>8</v>
      </c>
      <c r="F51" s="19">
        <f t="shared" si="0"/>
        <v>20430</v>
      </c>
    </row>
    <row r="52" spans="1:6" x14ac:dyDescent="0.25">
      <c r="A52" s="14" t="s">
        <v>30</v>
      </c>
      <c r="B52" s="17">
        <v>15362</v>
      </c>
      <c r="C52" s="18">
        <v>2871</v>
      </c>
      <c r="D52" s="18">
        <v>2</v>
      </c>
      <c r="E52" s="22" t="s">
        <v>8</v>
      </c>
      <c r="F52" s="19">
        <f t="shared" si="0"/>
        <v>18235</v>
      </c>
    </row>
    <row r="53" spans="1:6" x14ac:dyDescent="0.25">
      <c r="A53" s="14" t="s">
        <v>31</v>
      </c>
      <c r="B53" s="17">
        <v>6173</v>
      </c>
      <c r="C53" s="18">
        <v>518</v>
      </c>
      <c r="D53" s="18">
        <v>0</v>
      </c>
      <c r="E53" s="22" t="s">
        <v>8</v>
      </c>
      <c r="F53" s="19">
        <f t="shared" si="0"/>
        <v>6691</v>
      </c>
    </row>
    <row r="54" spans="1:6" x14ac:dyDescent="0.25">
      <c r="A54" s="14" t="s">
        <v>32</v>
      </c>
      <c r="B54" s="17">
        <v>962</v>
      </c>
      <c r="C54" s="18">
        <v>19</v>
      </c>
      <c r="D54" s="18">
        <v>0</v>
      </c>
      <c r="E54" s="22" t="s">
        <v>8</v>
      </c>
      <c r="F54" s="19">
        <v>981</v>
      </c>
    </row>
    <row r="55" spans="1:6" x14ac:dyDescent="0.25">
      <c r="A55" s="14" t="s">
        <v>33</v>
      </c>
      <c r="B55" s="17">
        <v>12890</v>
      </c>
      <c r="C55" s="18">
        <v>1997</v>
      </c>
      <c r="D55" s="18">
        <v>2</v>
      </c>
      <c r="E55" s="22" t="s">
        <v>8</v>
      </c>
      <c r="F55" s="19">
        <f t="shared" si="0"/>
        <v>14889</v>
      </c>
    </row>
    <row r="56" spans="1:6" x14ac:dyDescent="0.25">
      <c r="A56" s="14" t="s">
        <v>34</v>
      </c>
      <c r="B56" s="17">
        <v>13190</v>
      </c>
      <c r="C56" s="18">
        <v>1602</v>
      </c>
      <c r="D56" s="18">
        <v>5</v>
      </c>
      <c r="E56" s="22" t="s">
        <v>8</v>
      </c>
      <c r="F56" s="19">
        <f t="shared" si="0"/>
        <v>14797</v>
      </c>
    </row>
    <row r="57" spans="1:6" x14ac:dyDescent="0.25">
      <c r="A57" s="14" t="s">
        <v>35</v>
      </c>
      <c r="B57" s="17">
        <v>13239</v>
      </c>
      <c r="C57" s="18">
        <v>1376</v>
      </c>
      <c r="D57" s="18">
        <v>8</v>
      </c>
      <c r="E57" s="22" t="s">
        <v>8</v>
      </c>
      <c r="F57" s="19">
        <f t="shared" si="0"/>
        <v>14623</v>
      </c>
    </row>
    <row r="58" spans="1:6" x14ac:dyDescent="0.25">
      <c r="A58" s="14" t="s">
        <v>36</v>
      </c>
      <c r="B58" s="17">
        <v>12721</v>
      </c>
      <c r="C58" s="18">
        <v>1281</v>
      </c>
      <c r="D58" s="18">
        <v>17</v>
      </c>
      <c r="E58" s="22" t="s">
        <v>8</v>
      </c>
      <c r="F58" s="19">
        <f t="shared" si="0"/>
        <v>14019</v>
      </c>
    </row>
    <row r="59" spans="1:6" x14ac:dyDescent="0.25">
      <c r="A59" s="14" t="s">
        <v>37</v>
      </c>
      <c r="B59" s="17">
        <v>13097</v>
      </c>
      <c r="C59" s="18">
        <v>1014</v>
      </c>
      <c r="D59" s="18">
        <v>13</v>
      </c>
      <c r="E59" s="22" t="s">
        <v>8</v>
      </c>
      <c r="F59" s="19">
        <f t="shared" si="0"/>
        <v>14124</v>
      </c>
    </row>
    <row r="60" spans="1:6" x14ac:dyDescent="0.25">
      <c r="A60" s="14" t="s">
        <v>38</v>
      </c>
      <c r="B60" s="17">
        <v>5424</v>
      </c>
      <c r="C60" s="18">
        <v>224</v>
      </c>
      <c r="D60" s="18">
        <v>0</v>
      </c>
      <c r="E60" s="22" t="s">
        <v>8</v>
      </c>
      <c r="F60" s="19">
        <f t="shared" si="0"/>
        <v>5648</v>
      </c>
    </row>
    <row r="61" spans="1:6" x14ac:dyDescent="0.25">
      <c r="A61" s="14" t="s">
        <v>39</v>
      </c>
      <c r="B61" s="17">
        <v>772</v>
      </c>
      <c r="C61" s="18">
        <v>7</v>
      </c>
      <c r="D61" s="18">
        <v>0</v>
      </c>
      <c r="E61" s="22" t="s">
        <v>8</v>
      </c>
      <c r="F61" s="19">
        <f t="shared" si="0"/>
        <v>779</v>
      </c>
    </row>
    <row r="62" spans="1:6" x14ac:dyDescent="0.25">
      <c r="A62" s="14" t="s">
        <v>40</v>
      </c>
      <c r="B62" s="17">
        <v>11810</v>
      </c>
      <c r="C62" s="18">
        <v>868</v>
      </c>
      <c r="D62" s="18">
        <v>15</v>
      </c>
      <c r="E62" s="22" t="s">
        <v>8</v>
      </c>
      <c r="F62" s="19">
        <f t="shared" si="0"/>
        <v>12693</v>
      </c>
    </row>
    <row r="63" spans="1:6" x14ac:dyDescent="0.25">
      <c r="A63" s="14" t="s">
        <v>41</v>
      </c>
      <c r="B63" s="17">
        <v>11655</v>
      </c>
      <c r="C63" s="18">
        <v>805</v>
      </c>
      <c r="D63" s="18">
        <v>11</v>
      </c>
      <c r="E63" s="22" t="s">
        <v>8</v>
      </c>
      <c r="F63" s="19">
        <f t="shared" si="0"/>
        <v>12471</v>
      </c>
    </row>
    <row r="64" spans="1:6" x14ac:dyDescent="0.25">
      <c r="A64" s="14" t="s">
        <v>42</v>
      </c>
      <c r="B64" s="17">
        <v>10589</v>
      </c>
      <c r="C64" s="18">
        <v>781</v>
      </c>
      <c r="D64" s="18">
        <v>17</v>
      </c>
      <c r="E64" s="22" t="s">
        <v>8</v>
      </c>
      <c r="F64" s="19">
        <f t="shared" si="0"/>
        <v>11387</v>
      </c>
    </row>
    <row r="65" spans="1:6" x14ac:dyDescent="0.25">
      <c r="A65" s="13" t="s">
        <v>43</v>
      </c>
      <c r="B65" s="17"/>
      <c r="C65" s="18"/>
      <c r="D65" s="18"/>
      <c r="E65" s="22"/>
      <c r="F65" s="19"/>
    </row>
    <row r="66" spans="1:6" x14ac:dyDescent="0.25">
      <c r="A66" s="14" t="s">
        <v>44</v>
      </c>
      <c r="B66" s="17">
        <v>9151</v>
      </c>
      <c r="C66" s="18">
        <v>602</v>
      </c>
      <c r="D66" s="18">
        <v>7</v>
      </c>
      <c r="E66" s="22" t="s">
        <v>8</v>
      </c>
      <c r="F66" s="19">
        <f t="shared" si="0"/>
        <v>9760</v>
      </c>
    </row>
    <row r="67" spans="1:6" x14ac:dyDescent="0.25">
      <c r="A67" s="14" t="s">
        <v>45</v>
      </c>
      <c r="B67" s="17">
        <v>9575</v>
      </c>
      <c r="C67" s="18">
        <v>716</v>
      </c>
      <c r="D67" s="18">
        <v>0</v>
      </c>
      <c r="E67" s="22" t="s">
        <v>8</v>
      </c>
      <c r="F67" s="19">
        <f t="shared" si="0"/>
        <v>10291</v>
      </c>
    </row>
    <row r="68" spans="1:6" x14ac:dyDescent="0.25">
      <c r="A68" s="14" t="s">
        <v>46</v>
      </c>
      <c r="B68" s="17">
        <v>4027</v>
      </c>
      <c r="C68" s="18">
        <v>290</v>
      </c>
      <c r="D68" s="18">
        <v>3</v>
      </c>
      <c r="E68" s="22" t="s">
        <v>8</v>
      </c>
      <c r="F68" s="19">
        <f t="shared" ref="F68:F86" si="1">B68+C68+D68</f>
        <v>4320</v>
      </c>
    </row>
    <row r="69" spans="1:6" x14ac:dyDescent="0.25">
      <c r="A69" s="14" t="s">
        <v>47</v>
      </c>
      <c r="B69" s="17">
        <v>578</v>
      </c>
      <c r="C69" s="18">
        <v>4</v>
      </c>
      <c r="D69" s="18">
        <v>0</v>
      </c>
      <c r="E69" s="22" t="s">
        <v>8</v>
      </c>
      <c r="F69" s="19">
        <f t="shared" si="1"/>
        <v>582</v>
      </c>
    </row>
    <row r="70" spans="1:6" x14ac:dyDescent="0.25">
      <c r="A70" s="14" t="s">
        <v>48</v>
      </c>
      <c r="B70" s="17">
        <v>8561</v>
      </c>
      <c r="C70" s="18">
        <v>1315</v>
      </c>
      <c r="D70" s="18">
        <v>10</v>
      </c>
      <c r="E70" s="22" t="s">
        <v>8</v>
      </c>
      <c r="F70" s="19">
        <f t="shared" si="1"/>
        <v>9886</v>
      </c>
    </row>
    <row r="71" spans="1:6" x14ac:dyDescent="0.25">
      <c r="A71" s="14" t="s">
        <v>49</v>
      </c>
      <c r="B71" s="17">
        <v>8686</v>
      </c>
      <c r="C71" s="18">
        <v>2005</v>
      </c>
      <c r="D71" s="18">
        <v>6</v>
      </c>
      <c r="E71" s="22" t="s">
        <v>8</v>
      </c>
      <c r="F71" s="19">
        <f t="shared" si="1"/>
        <v>10697</v>
      </c>
    </row>
    <row r="72" spans="1:6" x14ac:dyDescent="0.25">
      <c r="A72" s="14" t="s">
        <v>50</v>
      </c>
      <c r="B72" s="17">
        <v>7877</v>
      </c>
      <c r="C72" s="18">
        <v>2349</v>
      </c>
      <c r="D72" s="18">
        <v>2</v>
      </c>
      <c r="E72" s="22" t="s">
        <v>8</v>
      </c>
      <c r="F72" s="19">
        <f t="shared" si="1"/>
        <v>10228</v>
      </c>
    </row>
    <row r="73" spans="1:6" x14ac:dyDescent="0.25">
      <c r="A73" s="14" t="s">
        <v>51</v>
      </c>
      <c r="B73" s="17">
        <v>8685</v>
      </c>
      <c r="C73" s="18">
        <v>2287</v>
      </c>
      <c r="D73" s="18">
        <v>0</v>
      </c>
      <c r="E73" s="22" t="s">
        <v>8</v>
      </c>
      <c r="F73" s="19">
        <f t="shared" si="1"/>
        <v>10972</v>
      </c>
    </row>
    <row r="74" spans="1:6" x14ac:dyDescent="0.25">
      <c r="A74" s="14" t="s">
        <v>52</v>
      </c>
      <c r="B74" s="17">
        <v>9512</v>
      </c>
      <c r="C74" s="18">
        <v>2274</v>
      </c>
      <c r="D74" s="18">
        <v>0</v>
      </c>
      <c r="E74" s="22" t="s">
        <v>8</v>
      </c>
      <c r="F74" s="19">
        <f t="shared" si="1"/>
        <v>11786</v>
      </c>
    </row>
    <row r="75" spans="1:6" x14ac:dyDescent="0.25">
      <c r="A75" s="14" t="s">
        <v>53</v>
      </c>
      <c r="B75" s="17">
        <v>4817</v>
      </c>
      <c r="C75" s="18">
        <v>420</v>
      </c>
      <c r="D75" s="18">
        <v>0</v>
      </c>
      <c r="E75" s="22" t="s">
        <v>8</v>
      </c>
      <c r="F75" s="19">
        <f t="shared" si="1"/>
        <v>5237</v>
      </c>
    </row>
    <row r="76" spans="1:6" x14ac:dyDescent="0.25">
      <c r="A76" s="14" t="s">
        <v>54</v>
      </c>
      <c r="B76" s="17">
        <v>783</v>
      </c>
      <c r="C76" s="18">
        <v>15</v>
      </c>
      <c r="D76" s="18">
        <v>0</v>
      </c>
      <c r="E76" s="22" t="s">
        <v>8</v>
      </c>
      <c r="F76" s="19">
        <f t="shared" si="1"/>
        <v>798</v>
      </c>
    </row>
    <row r="77" spans="1:6" x14ac:dyDescent="0.25">
      <c r="A77" s="14" t="s">
        <v>55</v>
      </c>
      <c r="B77" s="17">
        <v>12107</v>
      </c>
      <c r="C77" s="18">
        <v>1544</v>
      </c>
      <c r="D77" s="18">
        <v>4</v>
      </c>
      <c r="E77" s="22" t="s">
        <v>8</v>
      </c>
      <c r="F77" s="19">
        <f t="shared" si="1"/>
        <v>13655</v>
      </c>
    </row>
    <row r="78" spans="1:6" x14ac:dyDescent="0.25">
      <c r="A78" s="14" t="s">
        <v>56</v>
      </c>
      <c r="B78" s="17">
        <v>13532</v>
      </c>
      <c r="C78" s="18">
        <v>1468</v>
      </c>
      <c r="D78" s="18">
        <v>2</v>
      </c>
      <c r="E78" s="22" t="s">
        <v>8</v>
      </c>
      <c r="F78" s="19">
        <f t="shared" si="1"/>
        <v>15002</v>
      </c>
    </row>
    <row r="79" spans="1:6" x14ac:dyDescent="0.25">
      <c r="A79" s="14" t="s">
        <v>57</v>
      </c>
      <c r="B79" s="17">
        <v>12770</v>
      </c>
      <c r="C79" s="18">
        <v>1278</v>
      </c>
      <c r="D79" s="18">
        <v>9</v>
      </c>
      <c r="E79" s="22" t="s">
        <v>8</v>
      </c>
      <c r="F79" s="19">
        <f t="shared" si="1"/>
        <v>14057</v>
      </c>
    </row>
    <row r="80" spans="1:6" x14ac:dyDescent="0.25">
      <c r="A80" s="14" t="s">
        <v>61</v>
      </c>
      <c r="B80" s="17">
        <v>13237</v>
      </c>
      <c r="C80" s="18">
        <v>1155</v>
      </c>
      <c r="D80" s="18">
        <v>19</v>
      </c>
      <c r="E80" s="22" t="s">
        <v>8</v>
      </c>
      <c r="F80" s="19">
        <f t="shared" si="1"/>
        <v>14411</v>
      </c>
    </row>
    <row r="81" spans="1:6" x14ac:dyDescent="0.25">
      <c r="A81" s="14" t="s">
        <v>62</v>
      </c>
      <c r="B81" s="17">
        <v>13857</v>
      </c>
      <c r="C81" s="18">
        <v>1257</v>
      </c>
      <c r="D81" s="18">
        <v>0</v>
      </c>
      <c r="E81" s="22" t="s">
        <v>8</v>
      </c>
      <c r="F81" s="19">
        <f t="shared" si="1"/>
        <v>15114</v>
      </c>
    </row>
    <row r="82" spans="1:6" x14ac:dyDescent="0.25">
      <c r="A82" s="14" t="s">
        <v>63</v>
      </c>
      <c r="B82" s="17">
        <v>5502</v>
      </c>
      <c r="C82" s="18">
        <v>341</v>
      </c>
      <c r="D82" s="18">
        <v>9</v>
      </c>
      <c r="E82" s="22" t="s">
        <v>8</v>
      </c>
      <c r="F82" s="19">
        <f t="shared" si="1"/>
        <v>5852</v>
      </c>
    </row>
    <row r="83" spans="1:6" x14ac:dyDescent="0.25">
      <c r="A83" s="14" t="s">
        <v>64</v>
      </c>
      <c r="B83" s="17">
        <v>778</v>
      </c>
      <c r="C83" s="18">
        <v>11</v>
      </c>
      <c r="D83" s="18">
        <v>0</v>
      </c>
      <c r="E83" s="22" t="s">
        <v>8</v>
      </c>
      <c r="F83" s="19">
        <f t="shared" si="1"/>
        <v>789</v>
      </c>
    </row>
    <row r="84" spans="1:6" x14ac:dyDescent="0.25">
      <c r="A84" s="14" t="s">
        <v>65</v>
      </c>
      <c r="B84" s="17">
        <v>16617</v>
      </c>
      <c r="C84" s="18">
        <v>1130</v>
      </c>
      <c r="D84" s="18">
        <v>12</v>
      </c>
      <c r="E84" s="22" t="s">
        <v>8</v>
      </c>
      <c r="F84" s="19">
        <f t="shared" si="1"/>
        <v>17759</v>
      </c>
    </row>
    <row r="85" spans="1:6" x14ac:dyDescent="0.25">
      <c r="A85" s="14" t="s">
        <v>66</v>
      </c>
      <c r="B85" s="17">
        <v>15485</v>
      </c>
      <c r="C85" s="18">
        <v>930</v>
      </c>
      <c r="D85" s="18">
        <v>5</v>
      </c>
      <c r="E85" s="22" t="s">
        <v>8</v>
      </c>
      <c r="F85" s="19">
        <f t="shared" si="1"/>
        <v>16420</v>
      </c>
    </row>
    <row r="86" spans="1:6" x14ac:dyDescent="0.25">
      <c r="A86" s="14" t="s">
        <v>67</v>
      </c>
      <c r="B86" s="17">
        <v>13832</v>
      </c>
      <c r="C86" s="18">
        <v>964</v>
      </c>
      <c r="D86" s="18">
        <v>0</v>
      </c>
      <c r="E86" s="22" t="s">
        <v>8</v>
      </c>
      <c r="F86" s="19">
        <f t="shared" si="1"/>
        <v>14796</v>
      </c>
    </row>
    <row r="87" spans="1:6" x14ac:dyDescent="0.25">
      <c r="A87" s="14" t="s">
        <v>68</v>
      </c>
      <c r="B87" s="17">
        <v>12439</v>
      </c>
      <c r="C87" s="18">
        <v>983</v>
      </c>
      <c r="D87" s="18">
        <v>1</v>
      </c>
      <c r="E87" s="22" t="s">
        <v>8</v>
      </c>
      <c r="F87" s="19">
        <f t="shared" ref="F87:F126" si="2">B87+C87+D87</f>
        <v>13423</v>
      </c>
    </row>
    <row r="88" spans="1:6" x14ac:dyDescent="0.25">
      <c r="A88" s="14" t="s">
        <v>69</v>
      </c>
      <c r="B88" s="17">
        <v>10613</v>
      </c>
      <c r="C88" s="18">
        <v>1104</v>
      </c>
      <c r="D88" s="18">
        <v>4</v>
      </c>
      <c r="E88" s="22" t="s">
        <v>8</v>
      </c>
      <c r="F88" s="19">
        <f t="shared" si="2"/>
        <v>11721</v>
      </c>
    </row>
    <row r="89" spans="1:6" x14ac:dyDescent="0.25">
      <c r="A89" s="14" t="s">
        <v>70</v>
      </c>
      <c r="B89" s="17">
        <v>4364</v>
      </c>
      <c r="C89" s="18">
        <v>231</v>
      </c>
      <c r="D89" s="18">
        <v>0</v>
      </c>
      <c r="E89" s="22" t="s">
        <v>8</v>
      </c>
      <c r="F89" s="19">
        <f t="shared" si="2"/>
        <v>4595</v>
      </c>
    </row>
    <row r="90" spans="1:6" x14ac:dyDescent="0.25">
      <c r="A90" s="14" t="s">
        <v>71</v>
      </c>
      <c r="B90" s="17">
        <v>600</v>
      </c>
      <c r="C90" s="18">
        <v>4</v>
      </c>
      <c r="D90" s="18">
        <v>0</v>
      </c>
      <c r="E90" s="22" t="s">
        <v>8</v>
      </c>
      <c r="F90" s="19">
        <f t="shared" si="2"/>
        <v>604</v>
      </c>
    </row>
    <row r="91" spans="1:6" x14ac:dyDescent="0.25">
      <c r="A91" s="14" t="s">
        <v>72</v>
      </c>
      <c r="B91" s="17">
        <v>9242</v>
      </c>
      <c r="C91" s="18">
        <v>712</v>
      </c>
      <c r="D91" s="18">
        <v>5</v>
      </c>
      <c r="E91" s="22" t="s">
        <v>8</v>
      </c>
      <c r="F91" s="19">
        <f t="shared" si="2"/>
        <v>9959</v>
      </c>
    </row>
    <row r="92" spans="1:6" x14ac:dyDescent="0.25">
      <c r="A92" s="14" t="s">
        <v>73</v>
      </c>
      <c r="B92" s="17">
        <v>8044</v>
      </c>
      <c r="C92" s="18">
        <v>686</v>
      </c>
      <c r="D92" s="18">
        <v>2</v>
      </c>
      <c r="E92" s="22" t="s">
        <v>8</v>
      </c>
      <c r="F92" s="19">
        <f t="shared" si="2"/>
        <v>8732</v>
      </c>
    </row>
    <row r="93" spans="1:6" x14ac:dyDescent="0.25">
      <c r="A93" s="14" t="s">
        <v>74</v>
      </c>
      <c r="B93" s="17">
        <v>6752</v>
      </c>
      <c r="C93" s="18">
        <v>649</v>
      </c>
      <c r="D93" s="18">
        <v>1</v>
      </c>
      <c r="E93" s="22" t="s">
        <v>8</v>
      </c>
      <c r="F93" s="19">
        <f t="shared" si="2"/>
        <v>7402</v>
      </c>
    </row>
    <row r="94" spans="1:6" x14ac:dyDescent="0.25">
      <c r="A94" s="14" t="s">
        <v>75</v>
      </c>
      <c r="B94" s="17">
        <v>6876</v>
      </c>
      <c r="C94" s="18">
        <v>564</v>
      </c>
      <c r="D94" s="18">
        <v>3</v>
      </c>
      <c r="E94" s="22" t="s">
        <v>8</v>
      </c>
      <c r="F94" s="19">
        <f t="shared" si="2"/>
        <v>7443</v>
      </c>
    </row>
    <row r="95" spans="1:6" x14ac:dyDescent="0.25">
      <c r="A95" s="14" t="s">
        <v>76</v>
      </c>
      <c r="B95" s="17">
        <v>6524</v>
      </c>
      <c r="C95" s="18">
        <v>627</v>
      </c>
      <c r="D95" s="18">
        <v>0</v>
      </c>
      <c r="E95" s="22" t="s">
        <v>8</v>
      </c>
      <c r="F95" s="19">
        <f t="shared" si="2"/>
        <v>7151</v>
      </c>
    </row>
    <row r="96" spans="1:6" x14ac:dyDescent="0.25">
      <c r="A96" s="13" t="s">
        <v>77</v>
      </c>
      <c r="B96" s="17"/>
      <c r="C96" s="18"/>
      <c r="D96" s="18"/>
      <c r="E96" s="22"/>
      <c r="F96" s="19"/>
    </row>
    <row r="97" spans="1:6" x14ac:dyDescent="0.25">
      <c r="A97" s="14" t="s">
        <v>78</v>
      </c>
      <c r="B97" s="17">
        <v>2347</v>
      </c>
      <c r="C97" s="18">
        <v>123</v>
      </c>
      <c r="D97" s="18">
        <v>2</v>
      </c>
      <c r="E97" s="22" t="s">
        <v>8</v>
      </c>
      <c r="F97" s="19">
        <f t="shared" si="2"/>
        <v>2472</v>
      </c>
    </row>
    <row r="98" spans="1:6" x14ac:dyDescent="0.25">
      <c r="A98" s="14" t="s">
        <v>79</v>
      </c>
      <c r="B98" s="17">
        <v>307</v>
      </c>
      <c r="C98" s="18">
        <v>3</v>
      </c>
      <c r="D98" s="18">
        <v>0</v>
      </c>
      <c r="E98" s="22" t="s">
        <v>8</v>
      </c>
      <c r="F98" s="19">
        <f t="shared" si="2"/>
        <v>310</v>
      </c>
    </row>
    <row r="99" spans="1:6" x14ac:dyDescent="0.25">
      <c r="A99" s="14" t="s">
        <v>80</v>
      </c>
      <c r="B99" s="17">
        <v>5210</v>
      </c>
      <c r="C99" s="18">
        <v>492</v>
      </c>
      <c r="D99" s="18">
        <v>1</v>
      </c>
      <c r="E99" s="22" t="s">
        <v>8</v>
      </c>
      <c r="F99" s="19">
        <f t="shared" si="2"/>
        <v>5703</v>
      </c>
    </row>
    <row r="100" spans="1:6" x14ac:dyDescent="0.25">
      <c r="A100" s="14" t="s">
        <v>81</v>
      </c>
      <c r="B100" s="17">
        <v>5222</v>
      </c>
      <c r="C100" s="18">
        <v>567</v>
      </c>
      <c r="D100" s="18">
        <v>1</v>
      </c>
      <c r="E100" s="22" t="s">
        <v>8</v>
      </c>
      <c r="F100" s="19">
        <f t="shared" si="2"/>
        <v>5790</v>
      </c>
    </row>
    <row r="101" spans="1:6" x14ac:dyDescent="0.25">
      <c r="A101" s="14" t="s">
        <v>82</v>
      </c>
      <c r="B101" s="17">
        <v>4335</v>
      </c>
      <c r="C101" s="18">
        <v>437</v>
      </c>
      <c r="D101" s="18">
        <v>0</v>
      </c>
      <c r="E101" s="22" t="s">
        <v>8</v>
      </c>
      <c r="F101" s="19">
        <f t="shared" si="2"/>
        <v>4772</v>
      </c>
    </row>
    <row r="102" spans="1:6" x14ac:dyDescent="0.25">
      <c r="A102" s="14" t="s">
        <v>83</v>
      </c>
      <c r="B102" s="17">
        <v>4449</v>
      </c>
      <c r="C102" s="18">
        <v>461</v>
      </c>
      <c r="D102" s="18">
        <v>0</v>
      </c>
      <c r="E102" s="22" t="s">
        <v>8</v>
      </c>
      <c r="F102" s="19">
        <f t="shared" si="2"/>
        <v>4910</v>
      </c>
    </row>
    <row r="103" spans="1:6" x14ac:dyDescent="0.25">
      <c r="A103" s="14" t="s">
        <v>86</v>
      </c>
      <c r="B103" s="17">
        <v>3956</v>
      </c>
      <c r="C103" s="18">
        <v>498</v>
      </c>
      <c r="D103" s="18">
        <v>1</v>
      </c>
      <c r="E103" s="22" t="s">
        <v>8</v>
      </c>
      <c r="F103" s="19">
        <f t="shared" si="2"/>
        <v>4455</v>
      </c>
    </row>
    <row r="104" spans="1:6" x14ac:dyDescent="0.25">
      <c r="A104" s="14" t="s">
        <v>91</v>
      </c>
      <c r="B104" s="17">
        <v>1578</v>
      </c>
      <c r="C104" s="18">
        <v>106</v>
      </c>
      <c r="D104" s="18">
        <v>0</v>
      </c>
      <c r="E104" s="22" t="s">
        <v>8</v>
      </c>
      <c r="F104" s="19">
        <f t="shared" si="2"/>
        <v>1684</v>
      </c>
    </row>
    <row r="105" spans="1:6" x14ac:dyDescent="0.25">
      <c r="A105" s="14" t="s">
        <v>87</v>
      </c>
      <c r="B105" s="17">
        <v>247</v>
      </c>
      <c r="C105" s="18">
        <v>3</v>
      </c>
      <c r="D105" s="18">
        <v>0</v>
      </c>
      <c r="E105" s="22" t="s">
        <v>8</v>
      </c>
      <c r="F105" s="19">
        <f t="shared" si="2"/>
        <v>250</v>
      </c>
    </row>
    <row r="106" spans="1:6" x14ac:dyDescent="0.25">
      <c r="A106" s="14" t="s">
        <v>88</v>
      </c>
      <c r="B106" s="17">
        <v>4262</v>
      </c>
      <c r="C106" s="18">
        <v>578</v>
      </c>
      <c r="D106" s="18">
        <v>0</v>
      </c>
      <c r="E106" s="22" t="s">
        <v>8</v>
      </c>
      <c r="F106" s="19">
        <f t="shared" si="2"/>
        <v>4840</v>
      </c>
    </row>
    <row r="107" spans="1:6" x14ac:dyDescent="0.25">
      <c r="A107" s="14" t="s">
        <v>89</v>
      </c>
      <c r="B107" s="17">
        <v>3988</v>
      </c>
      <c r="C107" s="18">
        <v>511</v>
      </c>
      <c r="D107" s="18">
        <v>0</v>
      </c>
      <c r="E107" s="22" t="s">
        <v>8</v>
      </c>
      <c r="F107" s="19">
        <f t="shared" si="2"/>
        <v>4499</v>
      </c>
    </row>
    <row r="108" spans="1:6" x14ac:dyDescent="0.25">
      <c r="A108" s="14" t="s">
        <v>90</v>
      </c>
      <c r="B108" s="17">
        <v>3532</v>
      </c>
      <c r="C108" s="18">
        <v>373</v>
      </c>
      <c r="D108" s="18">
        <v>1</v>
      </c>
      <c r="E108" s="22" t="s">
        <v>8</v>
      </c>
      <c r="F108" s="19">
        <f t="shared" si="2"/>
        <v>3906</v>
      </c>
    </row>
    <row r="109" spans="1:6" x14ac:dyDescent="0.25">
      <c r="A109" s="14" t="s">
        <v>92</v>
      </c>
      <c r="B109" s="17">
        <v>3286</v>
      </c>
      <c r="C109" s="18">
        <v>378</v>
      </c>
      <c r="D109" s="18">
        <v>0</v>
      </c>
      <c r="E109" s="22" t="s">
        <v>8</v>
      </c>
      <c r="F109" s="19">
        <f t="shared" si="2"/>
        <v>3664</v>
      </c>
    </row>
    <row r="110" spans="1:6" x14ac:dyDescent="0.25">
      <c r="A110" s="14" t="s">
        <v>93</v>
      </c>
      <c r="B110" s="17">
        <v>3125</v>
      </c>
      <c r="C110" s="18">
        <v>422</v>
      </c>
      <c r="D110" s="18">
        <v>0</v>
      </c>
      <c r="E110" s="22" t="s">
        <v>8</v>
      </c>
      <c r="F110" s="19">
        <f t="shared" si="2"/>
        <v>3547</v>
      </c>
    </row>
    <row r="111" spans="1:6" x14ac:dyDescent="0.25">
      <c r="A111" s="14" t="s">
        <v>94</v>
      </c>
      <c r="B111" s="17">
        <v>1107</v>
      </c>
      <c r="C111" s="18">
        <v>75</v>
      </c>
      <c r="D111" s="18">
        <v>1</v>
      </c>
      <c r="E111" s="22" t="s">
        <v>8</v>
      </c>
      <c r="F111" s="19">
        <f t="shared" si="2"/>
        <v>1183</v>
      </c>
    </row>
    <row r="112" spans="1:6" x14ac:dyDescent="0.25">
      <c r="A112" s="14" t="s">
        <v>95</v>
      </c>
      <c r="B112" s="17">
        <v>157</v>
      </c>
      <c r="C112" s="18">
        <v>1</v>
      </c>
      <c r="D112" s="18">
        <v>0</v>
      </c>
      <c r="E112" s="22" t="s">
        <v>8</v>
      </c>
      <c r="F112" s="19">
        <f t="shared" si="2"/>
        <v>158</v>
      </c>
    </row>
    <row r="113" spans="1:6" x14ac:dyDescent="0.25">
      <c r="A113" s="14" t="s">
        <v>96</v>
      </c>
      <c r="B113" s="17">
        <v>2434</v>
      </c>
      <c r="C113" s="18">
        <v>264</v>
      </c>
      <c r="D113" s="18">
        <v>1</v>
      </c>
      <c r="E113" s="22" t="s">
        <v>8</v>
      </c>
      <c r="F113" s="19">
        <f t="shared" si="2"/>
        <v>2699</v>
      </c>
    </row>
    <row r="114" spans="1:6" x14ac:dyDescent="0.25">
      <c r="A114" s="14" t="s">
        <v>97</v>
      </c>
      <c r="B114" s="17">
        <v>2090</v>
      </c>
      <c r="C114" s="18">
        <v>222</v>
      </c>
      <c r="D114" s="18">
        <v>0</v>
      </c>
      <c r="E114" s="22" t="s">
        <v>8</v>
      </c>
      <c r="F114" s="19">
        <f t="shared" si="2"/>
        <v>2312</v>
      </c>
    </row>
    <row r="115" spans="1:6" x14ac:dyDescent="0.25">
      <c r="A115" s="14" t="s">
        <v>98</v>
      </c>
      <c r="B115" s="17">
        <v>1820</v>
      </c>
      <c r="C115" s="18">
        <v>242</v>
      </c>
      <c r="D115" s="18">
        <v>2</v>
      </c>
      <c r="E115" s="22" t="s">
        <v>8</v>
      </c>
      <c r="F115" s="19">
        <f t="shared" si="2"/>
        <v>2064</v>
      </c>
    </row>
    <row r="116" spans="1:6" x14ac:dyDescent="0.25">
      <c r="A116" s="14" t="s">
        <v>99</v>
      </c>
      <c r="B116" s="17">
        <v>1772</v>
      </c>
      <c r="C116" s="18">
        <v>210</v>
      </c>
      <c r="D116" s="18">
        <v>0</v>
      </c>
      <c r="E116" s="22" t="s">
        <v>8</v>
      </c>
      <c r="F116" s="19">
        <f t="shared" si="2"/>
        <v>1982</v>
      </c>
    </row>
    <row r="117" spans="1:6" x14ac:dyDescent="0.25">
      <c r="A117" s="14" t="s">
        <v>100</v>
      </c>
      <c r="B117" s="17">
        <v>1539</v>
      </c>
      <c r="C117" s="18">
        <v>222</v>
      </c>
      <c r="D117" s="18">
        <v>0</v>
      </c>
      <c r="E117" s="22" t="s">
        <v>8</v>
      </c>
      <c r="F117" s="19">
        <f>B117+C117+D117</f>
        <v>1761</v>
      </c>
    </row>
    <row r="118" spans="1:6" x14ac:dyDescent="0.25">
      <c r="A118" s="14" t="s">
        <v>101</v>
      </c>
      <c r="B118" s="17">
        <v>596</v>
      </c>
      <c r="C118" s="18">
        <v>61</v>
      </c>
      <c r="D118" s="18">
        <v>0</v>
      </c>
      <c r="E118" s="22" t="s">
        <v>8</v>
      </c>
      <c r="F118" s="19">
        <f t="shared" si="2"/>
        <v>657</v>
      </c>
    </row>
    <row r="119" spans="1:6" x14ac:dyDescent="0.25">
      <c r="A119" s="14" t="s">
        <v>102</v>
      </c>
      <c r="B119" s="17">
        <v>73</v>
      </c>
      <c r="C119" s="18">
        <v>2</v>
      </c>
      <c r="D119" s="18">
        <v>0</v>
      </c>
      <c r="E119" s="22" t="s">
        <v>8</v>
      </c>
      <c r="F119" s="19">
        <f t="shared" si="2"/>
        <v>75</v>
      </c>
    </row>
    <row r="120" spans="1:6" x14ac:dyDescent="0.25">
      <c r="A120" s="14" t="s">
        <v>103</v>
      </c>
      <c r="B120" s="17">
        <v>679</v>
      </c>
      <c r="C120" s="18">
        <v>107</v>
      </c>
      <c r="D120" s="18">
        <v>0</v>
      </c>
      <c r="E120" s="22" t="s">
        <v>8</v>
      </c>
      <c r="F120" s="19">
        <f t="shared" si="2"/>
        <v>786</v>
      </c>
    </row>
    <row r="121" spans="1:6" x14ac:dyDescent="0.25">
      <c r="A121" s="14" t="s">
        <v>104</v>
      </c>
      <c r="B121" s="17">
        <v>3</v>
      </c>
      <c r="C121" s="18">
        <v>0</v>
      </c>
      <c r="D121" s="18">
        <v>0</v>
      </c>
      <c r="E121" s="22" t="s">
        <v>8</v>
      </c>
      <c r="F121" s="19">
        <f t="shared" si="2"/>
        <v>3</v>
      </c>
    </row>
    <row r="122" spans="1:6" x14ac:dyDescent="0.25">
      <c r="A122" s="14" t="s">
        <v>105</v>
      </c>
      <c r="B122" s="17">
        <v>55</v>
      </c>
      <c r="C122" s="18">
        <v>0</v>
      </c>
      <c r="D122" s="18">
        <v>0</v>
      </c>
      <c r="E122" s="22" t="s">
        <v>8</v>
      </c>
      <c r="F122" s="19">
        <f t="shared" si="2"/>
        <v>55</v>
      </c>
    </row>
    <row r="123" spans="1:6" x14ac:dyDescent="0.25">
      <c r="A123" s="14" t="s">
        <v>106</v>
      </c>
      <c r="B123" s="17">
        <v>768</v>
      </c>
      <c r="C123" s="18">
        <v>51</v>
      </c>
      <c r="D123" s="18">
        <v>0</v>
      </c>
      <c r="E123" s="22" t="s">
        <v>8</v>
      </c>
      <c r="F123" s="19">
        <f t="shared" si="2"/>
        <v>819</v>
      </c>
    </row>
    <row r="124" spans="1:6" ht="14.25" customHeight="1" x14ac:dyDescent="0.25">
      <c r="A124" s="14" t="s">
        <v>107</v>
      </c>
      <c r="B124" s="17">
        <v>762</v>
      </c>
      <c r="C124" s="18">
        <v>92</v>
      </c>
      <c r="D124" s="18">
        <v>0</v>
      </c>
      <c r="E124" s="22" t="s">
        <v>8</v>
      </c>
      <c r="F124" s="19">
        <f t="shared" si="2"/>
        <v>854</v>
      </c>
    </row>
    <row r="125" spans="1:6" x14ac:dyDescent="0.25">
      <c r="A125" s="14" t="s">
        <v>108</v>
      </c>
      <c r="B125" s="17">
        <v>307</v>
      </c>
      <c r="C125" s="18">
        <v>12</v>
      </c>
      <c r="D125" s="18">
        <v>1</v>
      </c>
      <c r="E125" s="22" t="s">
        <v>8</v>
      </c>
      <c r="F125" s="19">
        <f t="shared" si="2"/>
        <v>320</v>
      </c>
    </row>
    <row r="126" spans="1:6" x14ac:dyDescent="0.25">
      <c r="A126" s="14" t="s">
        <v>109</v>
      </c>
      <c r="B126" s="17">
        <v>41</v>
      </c>
      <c r="C126" s="18">
        <v>1</v>
      </c>
      <c r="D126" s="18">
        <v>0</v>
      </c>
      <c r="E126" s="22" t="s">
        <v>8</v>
      </c>
      <c r="F126" s="19">
        <f t="shared" si="2"/>
        <v>42</v>
      </c>
    </row>
    <row r="127" spans="1:6" x14ac:dyDescent="0.25">
      <c r="A127" s="14" t="s">
        <v>110</v>
      </c>
      <c r="B127" s="17">
        <v>604</v>
      </c>
      <c r="C127" s="18">
        <v>93</v>
      </c>
      <c r="D127" s="18">
        <v>0</v>
      </c>
      <c r="E127" s="22" t="s">
        <v>8</v>
      </c>
      <c r="F127" s="19">
        <f>B127+C127+D127</f>
        <v>697</v>
      </c>
    </row>
    <row r="128" spans="1:6" x14ac:dyDescent="0.25">
      <c r="A128" s="13" t="s">
        <v>111</v>
      </c>
      <c r="B128" s="17"/>
      <c r="C128" s="18"/>
      <c r="D128" s="18"/>
      <c r="E128" s="22"/>
      <c r="F128" s="19"/>
    </row>
    <row r="129" spans="1:6" x14ac:dyDescent="0.25">
      <c r="A129" s="14" t="s">
        <v>112</v>
      </c>
      <c r="B129" s="17">
        <v>38</v>
      </c>
      <c r="C129" s="18">
        <v>0</v>
      </c>
      <c r="D129" s="18">
        <v>0</v>
      </c>
      <c r="E129" s="22" t="s">
        <v>8</v>
      </c>
      <c r="F129" s="19">
        <f t="shared" ref="F129:F192" si="3">B129+C129+D129</f>
        <v>38</v>
      </c>
    </row>
    <row r="130" spans="1:6" x14ac:dyDescent="0.25">
      <c r="A130" s="14" t="s">
        <v>113</v>
      </c>
      <c r="B130" s="17">
        <v>579</v>
      </c>
      <c r="C130" s="18">
        <v>83</v>
      </c>
      <c r="D130" s="18">
        <v>0</v>
      </c>
      <c r="E130" s="22" t="s">
        <v>8</v>
      </c>
      <c r="F130" s="19">
        <f t="shared" si="3"/>
        <v>662</v>
      </c>
    </row>
    <row r="131" spans="1:6" x14ac:dyDescent="0.25">
      <c r="A131" s="14" t="s">
        <v>114</v>
      </c>
      <c r="B131" s="17">
        <v>622</v>
      </c>
      <c r="C131" s="18">
        <v>77</v>
      </c>
      <c r="D131" s="18">
        <v>0</v>
      </c>
      <c r="E131" s="22" t="s">
        <v>8</v>
      </c>
      <c r="F131" s="19">
        <f t="shared" si="3"/>
        <v>699</v>
      </c>
    </row>
    <row r="132" spans="1:6" x14ac:dyDescent="0.25">
      <c r="A132" s="14" t="s">
        <v>115</v>
      </c>
      <c r="B132" s="17">
        <v>716</v>
      </c>
      <c r="C132" s="18">
        <v>107</v>
      </c>
      <c r="D132" s="18">
        <v>0</v>
      </c>
      <c r="E132" s="22" t="s">
        <v>8</v>
      </c>
      <c r="F132" s="19">
        <f t="shared" si="3"/>
        <v>823</v>
      </c>
    </row>
    <row r="133" spans="1:6" x14ac:dyDescent="0.25">
      <c r="A133" s="14" t="s">
        <v>116</v>
      </c>
      <c r="B133" s="17">
        <v>217</v>
      </c>
      <c r="C133" s="18">
        <v>24</v>
      </c>
      <c r="D133" s="18">
        <v>0</v>
      </c>
      <c r="E133" s="22" t="s">
        <v>8</v>
      </c>
      <c r="F133" s="19">
        <f t="shared" si="3"/>
        <v>241</v>
      </c>
    </row>
    <row r="134" spans="1:6" x14ac:dyDescent="0.25">
      <c r="A134" s="14" t="s">
        <v>117</v>
      </c>
      <c r="B134" s="17">
        <v>44</v>
      </c>
      <c r="C134" s="18">
        <v>0</v>
      </c>
      <c r="D134" s="18">
        <v>0</v>
      </c>
      <c r="E134" s="22" t="s">
        <v>8</v>
      </c>
      <c r="F134" s="19">
        <f t="shared" si="3"/>
        <v>44</v>
      </c>
    </row>
    <row r="135" spans="1:6" x14ac:dyDescent="0.25">
      <c r="A135" s="14" t="s">
        <v>118</v>
      </c>
      <c r="B135" s="17">
        <v>561</v>
      </c>
      <c r="C135" s="18">
        <v>94</v>
      </c>
      <c r="D135" s="18">
        <v>0</v>
      </c>
      <c r="E135" s="22" t="s">
        <v>8</v>
      </c>
      <c r="F135" s="19">
        <f t="shared" si="3"/>
        <v>655</v>
      </c>
    </row>
    <row r="136" spans="1:6" x14ac:dyDescent="0.25">
      <c r="A136" s="14" t="s">
        <v>119</v>
      </c>
      <c r="B136" s="17">
        <v>594</v>
      </c>
      <c r="C136" s="18">
        <v>75</v>
      </c>
      <c r="D136" s="18">
        <v>1</v>
      </c>
      <c r="E136" s="22" t="s">
        <v>8</v>
      </c>
      <c r="F136" s="19">
        <f t="shared" si="3"/>
        <v>670</v>
      </c>
    </row>
    <row r="137" spans="1:6" x14ac:dyDescent="0.25">
      <c r="A137" s="14" t="s">
        <v>120</v>
      </c>
      <c r="B137" s="17">
        <v>528</v>
      </c>
      <c r="C137" s="18">
        <v>69</v>
      </c>
      <c r="D137" s="18">
        <v>1</v>
      </c>
      <c r="E137" s="22" t="s">
        <v>8</v>
      </c>
      <c r="F137" s="19">
        <f t="shared" si="3"/>
        <v>598</v>
      </c>
    </row>
    <row r="138" spans="1:6" x14ac:dyDescent="0.25">
      <c r="A138" s="14" t="s">
        <v>121</v>
      </c>
      <c r="B138" s="17">
        <v>555</v>
      </c>
      <c r="C138" s="18">
        <v>65</v>
      </c>
      <c r="D138" s="18">
        <v>0</v>
      </c>
      <c r="E138" s="22" t="s">
        <v>8</v>
      </c>
      <c r="F138" s="19">
        <f t="shared" si="3"/>
        <v>620</v>
      </c>
    </row>
    <row r="139" spans="1:6" x14ac:dyDescent="0.25">
      <c r="A139" s="14" t="s">
        <v>122</v>
      </c>
      <c r="B139" s="17">
        <v>558</v>
      </c>
      <c r="C139" s="18">
        <v>83</v>
      </c>
      <c r="D139" s="18">
        <v>0</v>
      </c>
      <c r="E139" s="22" t="s">
        <v>8</v>
      </c>
      <c r="F139" s="19">
        <f t="shared" si="3"/>
        <v>641</v>
      </c>
    </row>
    <row r="140" spans="1:6" x14ac:dyDescent="0.25">
      <c r="A140" s="14" t="s">
        <v>123</v>
      </c>
      <c r="B140" s="17">
        <v>212</v>
      </c>
      <c r="C140" s="18">
        <v>21</v>
      </c>
      <c r="D140" s="18">
        <v>0</v>
      </c>
      <c r="E140" s="22" t="s">
        <v>8</v>
      </c>
      <c r="F140" s="19">
        <f t="shared" si="3"/>
        <v>233</v>
      </c>
    </row>
    <row r="141" spans="1:6" x14ac:dyDescent="0.25">
      <c r="A141" s="14" t="s">
        <v>124</v>
      </c>
      <c r="B141" s="17">
        <v>32</v>
      </c>
      <c r="C141" s="18">
        <v>0</v>
      </c>
      <c r="D141" s="18">
        <v>0</v>
      </c>
      <c r="E141" s="22" t="s">
        <v>8</v>
      </c>
      <c r="F141" s="19">
        <f t="shared" si="3"/>
        <v>32</v>
      </c>
    </row>
    <row r="142" spans="1:6" x14ac:dyDescent="0.25">
      <c r="A142" s="14" t="s">
        <v>125</v>
      </c>
      <c r="B142" s="17">
        <v>459</v>
      </c>
      <c r="C142" s="18">
        <v>48</v>
      </c>
      <c r="D142" s="18">
        <v>0</v>
      </c>
      <c r="E142" s="22" t="s">
        <v>8</v>
      </c>
      <c r="F142" s="19">
        <f t="shared" si="3"/>
        <v>507</v>
      </c>
    </row>
    <row r="143" spans="1:6" x14ac:dyDescent="0.25">
      <c r="A143" s="14" t="s">
        <v>126</v>
      </c>
      <c r="B143" s="17">
        <v>447</v>
      </c>
      <c r="C143" s="18">
        <v>46</v>
      </c>
      <c r="D143" s="18">
        <v>0</v>
      </c>
      <c r="E143" s="22" t="s">
        <v>8</v>
      </c>
      <c r="F143" s="19">
        <f t="shared" si="3"/>
        <v>493</v>
      </c>
    </row>
    <row r="144" spans="1:6" x14ac:dyDescent="0.25">
      <c r="A144" s="14" t="s">
        <v>127</v>
      </c>
      <c r="B144" s="17">
        <v>386</v>
      </c>
      <c r="C144" s="18">
        <v>45</v>
      </c>
      <c r="D144" s="18">
        <v>0</v>
      </c>
      <c r="E144" s="22" t="s">
        <v>8</v>
      </c>
      <c r="F144" s="19">
        <f t="shared" si="3"/>
        <v>431</v>
      </c>
    </row>
    <row r="145" spans="1:6" x14ac:dyDescent="0.25">
      <c r="A145" s="14" t="s">
        <v>128</v>
      </c>
      <c r="B145" s="17">
        <v>370</v>
      </c>
      <c r="C145" s="18">
        <v>41</v>
      </c>
      <c r="D145" s="18">
        <v>0</v>
      </c>
      <c r="E145" s="22" t="s">
        <v>8</v>
      </c>
      <c r="F145" s="19">
        <f t="shared" si="3"/>
        <v>411</v>
      </c>
    </row>
    <row r="146" spans="1:6" x14ac:dyDescent="0.25">
      <c r="A146" s="14" t="s">
        <v>129</v>
      </c>
      <c r="B146" s="17">
        <v>423</v>
      </c>
      <c r="C146" s="18">
        <v>86</v>
      </c>
      <c r="D146" s="18">
        <v>2</v>
      </c>
      <c r="E146" s="22" t="s">
        <v>8</v>
      </c>
      <c r="F146" s="19">
        <f t="shared" si="3"/>
        <v>511</v>
      </c>
    </row>
    <row r="147" spans="1:6" x14ac:dyDescent="0.25">
      <c r="A147" s="14" t="s">
        <v>130</v>
      </c>
      <c r="B147" s="17">
        <v>173</v>
      </c>
      <c r="C147" s="18">
        <v>20</v>
      </c>
      <c r="D147" s="18">
        <v>0</v>
      </c>
      <c r="E147" s="22" t="s">
        <v>8</v>
      </c>
      <c r="F147" s="19">
        <f t="shared" si="3"/>
        <v>193</v>
      </c>
    </row>
    <row r="148" spans="1:6" x14ac:dyDescent="0.25">
      <c r="A148" s="14" t="s">
        <v>131</v>
      </c>
      <c r="B148" s="17">
        <v>19</v>
      </c>
      <c r="C148" s="18">
        <v>0</v>
      </c>
      <c r="D148" s="18">
        <v>0</v>
      </c>
      <c r="E148" s="22" t="s">
        <v>8</v>
      </c>
      <c r="F148" s="19">
        <f t="shared" si="3"/>
        <v>19</v>
      </c>
    </row>
    <row r="149" spans="1:6" x14ac:dyDescent="0.25">
      <c r="A149" s="14" t="s">
        <v>132</v>
      </c>
      <c r="B149" s="17">
        <v>374</v>
      </c>
      <c r="C149" s="18">
        <v>55</v>
      </c>
      <c r="D149" s="18">
        <v>0</v>
      </c>
      <c r="E149" s="22" t="s">
        <v>8</v>
      </c>
      <c r="F149" s="19">
        <f t="shared" si="3"/>
        <v>429</v>
      </c>
    </row>
    <row r="150" spans="1:6" x14ac:dyDescent="0.25">
      <c r="A150" s="14" t="s">
        <v>133</v>
      </c>
      <c r="B150" s="17">
        <v>322</v>
      </c>
      <c r="C150" s="18">
        <v>51</v>
      </c>
      <c r="D150" s="18">
        <v>0</v>
      </c>
      <c r="E150" s="22" t="s">
        <v>8</v>
      </c>
      <c r="F150" s="19">
        <f t="shared" si="3"/>
        <v>373</v>
      </c>
    </row>
    <row r="151" spans="1:6" x14ac:dyDescent="0.25">
      <c r="A151" s="14" t="s">
        <v>134</v>
      </c>
      <c r="B151" s="17">
        <v>363</v>
      </c>
      <c r="C151" s="18">
        <v>40</v>
      </c>
      <c r="D151" s="18">
        <v>0</v>
      </c>
      <c r="E151" s="22" t="s">
        <v>8</v>
      </c>
      <c r="F151" s="19">
        <f t="shared" si="3"/>
        <v>403</v>
      </c>
    </row>
    <row r="152" spans="1:6" x14ac:dyDescent="0.25">
      <c r="A152" s="14" t="s">
        <v>135</v>
      </c>
      <c r="B152" s="17">
        <v>339</v>
      </c>
      <c r="C152" s="18">
        <v>61</v>
      </c>
      <c r="D152" s="18">
        <v>0</v>
      </c>
      <c r="E152" s="22" t="s">
        <v>8</v>
      </c>
      <c r="F152" s="19">
        <f t="shared" si="3"/>
        <v>400</v>
      </c>
    </row>
    <row r="153" spans="1:6" x14ac:dyDescent="0.25">
      <c r="A153" s="14" t="s">
        <v>136</v>
      </c>
      <c r="B153" s="17">
        <v>336</v>
      </c>
      <c r="C153" s="18">
        <v>70</v>
      </c>
      <c r="D153" s="18">
        <v>0</v>
      </c>
      <c r="E153" s="22" t="s">
        <v>8</v>
      </c>
      <c r="F153" s="19">
        <f t="shared" si="3"/>
        <v>406</v>
      </c>
    </row>
    <row r="154" spans="1:6" x14ac:dyDescent="0.25">
      <c r="A154" s="14" t="s">
        <v>137</v>
      </c>
      <c r="B154" s="17">
        <v>117</v>
      </c>
      <c r="C154" s="18">
        <v>7</v>
      </c>
      <c r="D154" s="18">
        <v>0</v>
      </c>
      <c r="E154" s="22" t="s">
        <v>8</v>
      </c>
      <c r="F154" s="19">
        <f t="shared" si="3"/>
        <v>124</v>
      </c>
    </row>
    <row r="155" spans="1:6" x14ac:dyDescent="0.25">
      <c r="A155" s="14" t="s">
        <v>138</v>
      </c>
      <c r="B155" s="17">
        <v>22</v>
      </c>
      <c r="C155" s="18">
        <v>0</v>
      </c>
      <c r="D155" s="18">
        <v>0</v>
      </c>
      <c r="E155" s="22" t="s">
        <v>8</v>
      </c>
      <c r="F155" s="19">
        <f t="shared" si="3"/>
        <v>22</v>
      </c>
    </row>
    <row r="156" spans="1:6" x14ac:dyDescent="0.25">
      <c r="A156" s="14" t="s">
        <v>139</v>
      </c>
      <c r="B156" s="17">
        <v>275</v>
      </c>
      <c r="C156" s="18">
        <v>35</v>
      </c>
      <c r="D156" s="18">
        <v>0</v>
      </c>
      <c r="E156" s="22" t="s">
        <v>8</v>
      </c>
      <c r="F156" s="19">
        <f t="shared" si="3"/>
        <v>310</v>
      </c>
    </row>
    <row r="157" spans="1:6" x14ac:dyDescent="0.25">
      <c r="A157" s="14" t="s">
        <v>140</v>
      </c>
      <c r="B157" s="17">
        <v>250</v>
      </c>
      <c r="C157" s="18">
        <v>30</v>
      </c>
      <c r="D157" s="18">
        <v>0</v>
      </c>
      <c r="E157" s="22" t="s">
        <v>8</v>
      </c>
      <c r="F157" s="19">
        <f t="shared" si="3"/>
        <v>280</v>
      </c>
    </row>
    <row r="158" spans="1:6" x14ac:dyDescent="0.25">
      <c r="A158" s="14" t="s">
        <v>141</v>
      </c>
      <c r="B158" s="17">
        <v>229</v>
      </c>
      <c r="C158" s="18">
        <v>39</v>
      </c>
      <c r="D158" s="18">
        <v>0</v>
      </c>
      <c r="E158" s="22" t="s">
        <v>8</v>
      </c>
      <c r="F158" s="19">
        <f t="shared" si="3"/>
        <v>268</v>
      </c>
    </row>
    <row r="159" spans="1:6" x14ac:dyDescent="0.25">
      <c r="A159" s="14" t="s">
        <v>142</v>
      </c>
      <c r="B159" s="17">
        <v>330</v>
      </c>
      <c r="C159" s="18">
        <v>53</v>
      </c>
      <c r="D159" s="18">
        <v>0</v>
      </c>
      <c r="E159" s="22" t="s">
        <v>8</v>
      </c>
      <c r="F159" s="19">
        <f t="shared" si="3"/>
        <v>383</v>
      </c>
    </row>
    <row r="160" spans="1:6" x14ac:dyDescent="0.25">
      <c r="A160" s="13" t="s">
        <v>143</v>
      </c>
      <c r="B160" s="17"/>
      <c r="C160" s="18"/>
      <c r="D160" s="18"/>
      <c r="E160" s="22"/>
      <c r="F160" s="19">
        <f t="shared" si="3"/>
        <v>0</v>
      </c>
    </row>
    <row r="161" spans="1:6" x14ac:dyDescent="0.25">
      <c r="A161" s="14" t="s">
        <v>144</v>
      </c>
      <c r="B161" s="17">
        <v>188</v>
      </c>
      <c r="C161" s="18">
        <v>34</v>
      </c>
      <c r="D161" s="18">
        <v>0</v>
      </c>
      <c r="E161" s="22" t="s">
        <v>8</v>
      </c>
      <c r="F161" s="19">
        <f t="shared" si="3"/>
        <v>222</v>
      </c>
    </row>
    <row r="162" spans="1:6" x14ac:dyDescent="0.25">
      <c r="A162" s="14" t="s">
        <v>145</v>
      </c>
      <c r="B162" s="17">
        <v>80</v>
      </c>
      <c r="C162" s="18">
        <v>7</v>
      </c>
      <c r="D162" s="18">
        <v>0</v>
      </c>
      <c r="E162" s="22" t="s">
        <v>8</v>
      </c>
      <c r="F162" s="19">
        <f t="shared" si="3"/>
        <v>87</v>
      </c>
    </row>
    <row r="163" spans="1:6" x14ac:dyDescent="0.25">
      <c r="A163" s="14" t="s">
        <v>146</v>
      </c>
      <c r="B163" s="17">
        <v>9</v>
      </c>
      <c r="C163" s="18">
        <v>0</v>
      </c>
      <c r="D163" s="18">
        <v>0</v>
      </c>
      <c r="E163" s="22" t="s">
        <v>8</v>
      </c>
      <c r="F163" s="19">
        <f t="shared" si="3"/>
        <v>9</v>
      </c>
    </row>
    <row r="164" spans="1:6" x14ac:dyDescent="0.25">
      <c r="A164" s="14" t="s">
        <v>147</v>
      </c>
      <c r="B164" s="17">
        <v>142</v>
      </c>
      <c r="C164" s="18">
        <v>26</v>
      </c>
      <c r="D164" s="18">
        <v>0</v>
      </c>
      <c r="E164" s="22" t="s">
        <v>8</v>
      </c>
      <c r="F164" s="19">
        <f t="shared" si="3"/>
        <v>168</v>
      </c>
    </row>
    <row r="165" spans="1:6" x14ac:dyDescent="0.25">
      <c r="A165" s="14" t="s">
        <v>148</v>
      </c>
      <c r="B165" s="17">
        <v>140</v>
      </c>
      <c r="C165" s="18">
        <v>26</v>
      </c>
      <c r="D165" s="18">
        <v>0</v>
      </c>
      <c r="E165" s="22" t="s">
        <v>8</v>
      </c>
      <c r="F165" s="19">
        <f t="shared" si="3"/>
        <v>166</v>
      </c>
    </row>
    <row r="166" spans="1:6" x14ac:dyDescent="0.25">
      <c r="A166" s="14" t="s">
        <v>149</v>
      </c>
      <c r="B166" s="17">
        <v>229</v>
      </c>
      <c r="C166" s="18">
        <v>20</v>
      </c>
      <c r="D166" s="18">
        <v>0</v>
      </c>
      <c r="E166" s="22" t="s">
        <v>8</v>
      </c>
      <c r="F166" s="19">
        <f t="shared" si="3"/>
        <v>249</v>
      </c>
    </row>
    <row r="167" spans="1:6" x14ac:dyDescent="0.25">
      <c r="A167" s="14" t="s">
        <v>150</v>
      </c>
      <c r="B167" s="17">
        <v>206</v>
      </c>
      <c r="C167" s="18">
        <v>21</v>
      </c>
      <c r="D167" s="18">
        <v>0</v>
      </c>
      <c r="E167" s="22" t="s">
        <v>8</v>
      </c>
      <c r="F167" s="19">
        <f t="shared" si="3"/>
        <v>227</v>
      </c>
    </row>
    <row r="168" spans="1:6" x14ac:dyDescent="0.25">
      <c r="A168" s="14" t="s">
        <v>151</v>
      </c>
      <c r="B168" s="17">
        <v>147</v>
      </c>
      <c r="C168" s="18">
        <v>25</v>
      </c>
      <c r="D168" s="18">
        <v>0</v>
      </c>
      <c r="E168" s="22" t="s">
        <v>8</v>
      </c>
      <c r="F168" s="19">
        <f t="shared" si="3"/>
        <v>172</v>
      </c>
    </row>
    <row r="169" spans="1:6" x14ac:dyDescent="0.25">
      <c r="A169" s="14" t="s">
        <v>152</v>
      </c>
      <c r="B169" s="17">
        <v>56</v>
      </c>
      <c r="C169" s="18">
        <v>4</v>
      </c>
      <c r="D169" s="18">
        <v>0</v>
      </c>
      <c r="E169" s="22" t="s">
        <v>8</v>
      </c>
      <c r="F169" s="19">
        <f t="shared" si="3"/>
        <v>60</v>
      </c>
    </row>
    <row r="170" spans="1:6" x14ac:dyDescent="0.25">
      <c r="A170" s="14" t="s">
        <v>153</v>
      </c>
      <c r="B170" s="17">
        <v>7</v>
      </c>
      <c r="C170" s="18">
        <v>0</v>
      </c>
      <c r="D170" s="18">
        <v>0</v>
      </c>
      <c r="E170" s="22" t="s">
        <v>8</v>
      </c>
      <c r="F170" s="19">
        <f t="shared" si="3"/>
        <v>7</v>
      </c>
    </row>
    <row r="171" spans="1:6" x14ac:dyDescent="0.25">
      <c r="A171" s="14" t="s">
        <v>154</v>
      </c>
      <c r="B171" s="17">
        <v>142</v>
      </c>
      <c r="C171" s="18">
        <v>16</v>
      </c>
      <c r="D171" s="18">
        <v>0</v>
      </c>
      <c r="E171" s="22" t="s">
        <v>8</v>
      </c>
      <c r="F171" s="19">
        <f t="shared" si="3"/>
        <v>158</v>
      </c>
    </row>
    <row r="172" spans="1:6" x14ac:dyDescent="0.25">
      <c r="A172" s="14" t="s">
        <v>155</v>
      </c>
      <c r="B172" s="17">
        <v>139</v>
      </c>
      <c r="C172" s="18">
        <v>25</v>
      </c>
      <c r="D172" s="18">
        <v>0</v>
      </c>
      <c r="E172" s="22" t="s">
        <v>8</v>
      </c>
      <c r="F172" s="19">
        <f t="shared" si="3"/>
        <v>164</v>
      </c>
    </row>
    <row r="173" spans="1:6" x14ac:dyDescent="0.25">
      <c r="A173" s="14" t="s">
        <v>156</v>
      </c>
      <c r="B173" s="17">
        <v>125</v>
      </c>
      <c r="C173" s="18">
        <v>11</v>
      </c>
      <c r="D173" s="18">
        <v>0</v>
      </c>
      <c r="E173" s="22" t="s">
        <v>8</v>
      </c>
      <c r="F173" s="19">
        <f t="shared" si="3"/>
        <v>136</v>
      </c>
    </row>
    <row r="174" spans="1:6" x14ac:dyDescent="0.25">
      <c r="A174" s="14" t="s">
        <v>157</v>
      </c>
      <c r="B174" s="17">
        <v>191</v>
      </c>
      <c r="C174" s="18">
        <v>6</v>
      </c>
      <c r="D174" s="18">
        <v>0</v>
      </c>
      <c r="E174" s="22" t="s">
        <v>8</v>
      </c>
      <c r="F174" s="19">
        <f t="shared" si="3"/>
        <v>197</v>
      </c>
    </row>
    <row r="175" spans="1:6" x14ac:dyDescent="0.25">
      <c r="A175" s="14" t="s">
        <v>158</v>
      </c>
      <c r="B175" s="17">
        <v>92</v>
      </c>
      <c r="C175" s="18">
        <v>22</v>
      </c>
      <c r="D175" s="18">
        <v>0</v>
      </c>
      <c r="E175" s="22" t="s">
        <v>8</v>
      </c>
      <c r="F175" s="19">
        <f t="shared" si="3"/>
        <v>114</v>
      </c>
    </row>
    <row r="176" spans="1:6" x14ac:dyDescent="0.25">
      <c r="A176" s="14" t="s">
        <v>159</v>
      </c>
      <c r="B176" s="17">
        <v>45</v>
      </c>
      <c r="C176" s="18">
        <v>8</v>
      </c>
      <c r="D176" s="18">
        <v>0</v>
      </c>
      <c r="E176" s="22" t="s">
        <v>8</v>
      </c>
      <c r="F176" s="19">
        <f t="shared" si="3"/>
        <v>53</v>
      </c>
    </row>
    <row r="177" spans="1:6" x14ac:dyDescent="0.25">
      <c r="A177" s="14" t="s">
        <v>160</v>
      </c>
      <c r="B177" s="17">
        <v>5</v>
      </c>
      <c r="C177" s="18">
        <v>0</v>
      </c>
      <c r="D177" s="18">
        <v>0</v>
      </c>
      <c r="E177" s="22" t="s">
        <v>8</v>
      </c>
      <c r="F177" s="19">
        <f t="shared" si="3"/>
        <v>5</v>
      </c>
    </row>
    <row r="178" spans="1:6" x14ac:dyDescent="0.25">
      <c r="A178" s="14" t="s">
        <v>161</v>
      </c>
      <c r="B178" s="17">
        <v>86</v>
      </c>
      <c r="C178" s="18">
        <v>8</v>
      </c>
      <c r="D178" s="18">
        <v>0</v>
      </c>
      <c r="E178" s="22" t="s">
        <v>8</v>
      </c>
      <c r="F178" s="19">
        <f t="shared" si="3"/>
        <v>94</v>
      </c>
    </row>
    <row r="179" spans="1:6" x14ac:dyDescent="0.25">
      <c r="A179" s="14" t="s">
        <v>162</v>
      </c>
      <c r="B179" s="17">
        <v>75</v>
      </c>
      <c r="C179" s="18">
        <v>8</v>
      </c>
      <c r="D179" s="18">
        <v>0</v>
      </c>
      <c r="E179" s="22" t="s">
        <v>8</v>
      </c>
      <c r="F179" s="19">
        <f t="shared" si="3"/>
        <v>83</v>
      </c>
    </row>
    <row r="180" spans="1:6" x14ac:dyDescent="0.25">
      <c r="A180" s="14" t="s">
        <v>163</v>
      </c>
      <c r="B180" s="17">
        <v>72</v>
      </c>
      <c r="C180" s="18">
        <v>18</v>
      </c>
      <c r="D180" s="18">
        <v>0</v>
      </c>
      <c r="E180" s="22" t="s">
        <v>8</v>
      </c>
      <c r="F180" s="19">
        <f t="shared" si="3"/>
        <v>90</v>
      </c>
    </row>
    <row r="181" spans="1:6" x14ac:dyDescent="0.25">
      <c r="A181" s="14" t="s">
        <v>164</v>
      </c>
      <c r="B181" s="17">
        <v>169</v>
      </c>
      <c r="C181" s="18">
        <v>7</v>
      </c>
      <c r="D181" s="18">
        <v>0</v>
      </c>
      <c r="E181" s="22" t="s">
        <v>8</v>
      </c>
      <c r="F181" s="19">
        <f t="shared" si="3"/>
        <v>176</v>
      </c>
    </row>
    <row r="182" spans="1:6" x14ac:dyDescent="0.25">
      <c r="A182" s="14" t="s">
        <v>165</v>
      </c>
      <c r="B182" s="17">
        <v>49</v>
      </c>
      <c r="C182" s="18">
        <v>7</v>
      </c>
      <c r="D182" s="18">
        <v>0</v>
      </c>
      <c r="E182" s="22" t="s">
        <v>8</v>
      </c>
      <c r="F182" s="19">
        <f t="shared" si="3"/>
        <v>56</v>
      </c>
    </row>
    <row r="183" spans="1:6" x14ac:dyDescent="0.25">
      <c r="A183" s="14" t="s">
        <v>166</v>
      </c>
      <c r="B183" s="17">
        <v>27</v>
      </c>
      <c r="C183" s="18">
        <v>4</v>
      </c>
      <c r="D183" s="18">
        <v>0</v>
      </c>
      <c r="E183" s="22" t="s">
        <v>8</v>
      </c>
      <c r="F183" s="19">
        <f t="shared" si="3"/>
        <v>31</v>
      </c>
    </row>
    <row r="184" spans="1:6" x14ac:dyDescent="0.25">
      <c r="A184" s="14" t="s">
        <v>167</v>
      </c>
      <c r="B184" s="17">
        <v>4</v>
      </c>
      <c r="C184" s="18">
        <v>0</v>
      </c>
      <c r="D184" s="18">
        <v>0</v>
      </c>
      <c r="E184" s="22" t="s">
        <v>8</v>
      </c>
      <c r="F184" s="19">
        <f t="shared" si="3"/>
        <v>4</v>
      </c>
    </row>
    <row r="185" spans="1:6" x14ac:dyDescent="0.25">
      <c r="A185" s="14" t="s">
        <v>168</v>
      </c>
      <c r="B185" s="17">
        <v>90</v>
      </c>
      <c r="C185" s="18">
        <v>10</v>
      </c>
      <c r="D185" s="18">
        <v>0</v>
      </c>
      <c r="E185" s="22" t="s">
        <v>8</v>
      </c>
      <c r="F185" s="19">
        <f t="shared" si="3"/>
        <v>100</v>
      </c>
    </row>
    <row r="186" spans="1:6" x14ac:dyDescent="0.25">
      <c r="A186" s="14" t="s">
        <v>169</v>
      </c>
      <c r="B186" s="17">
        <v>57</v>
      </c>
      <c r="C186" s="18">
        <v>5</v>
      </c>
      <c r="D186" s="18">
        <v>0</v>
      </c>
      <c r="E186" s="22" t="s">
        <v>8</v>
      </c>
      <c r="F186" s="19">
        <f t="shared" si="3"/>
        <v>62</v>
      </c>
    </row>
    <row r="187" spans="1:6" x14ac:dyDescent="0.25">
      <c r="A187" s="14" t="s">
        <v>170</v>
      </c>
      <c r="B187" s="17">
        <v>51</v>
      </c>
      <c r="C187" s="18">
        <v>1</v>
      </c>
      <c r="D187" s="18">
        <v>0</v>
      </c>
      <c r="E187" s="22" t="s">
        <v>8</v>
      </c>
      <c r="F187" s="19">
        <f t="shared" si="3"/>
        <v>52</v>
      </c>
    </row>
    <row r="188" spans="1:6" x14ac:dyDescent="0.25">
      <c r="A188" s="14" t="s">
        <v>199</v>
      </c>
      <c r="B188" s="17">
        <v>83</v>
      </c>
      <c r="C188" s="18">
        <v>4</v>
      </c>
      <c r="D188" s="18">
        <v>0</v>
      </c>
      <c r="E188" s="22" t="s">
        <v>8</v>
      </c>
      <c r="F188" s="19">
        <f t="shared" si="3"/>
        <v>87</v>
      </c>
    </row>
    <row r="189" spans="1:6" x14ac:dyDescent="0.25">
      <c r="A189" s="13" t="s">
        <v>171</v>
      </c>
      <c r="B189" s="17"/>
      <c r="C189" s="18"/>
      <c r="D189" s="18"/>
      <c r="E189" s="22"/>
      <c r="F189" s="19">
        <f t="shared" si="3"/>
        <v>0</v>
      </c>
    </row>
    <row r="190" spans="1:6" x14ac:dyDescent="0.25">
      <c r="A190" s="14" t="s">
        <v>172</v>
      </c>
      <c r="B190" s="17">
        <v>48</v>
      </c>
      <c r="C190" s="18">
        <v>9</v>
      </c>
      <c r="D190" s="18">
        <v>0</v>
      </c>
      <c r="E190" s="22" t="s">
        <v>8</v>
      </c>
      <c r="F190" s="19">
        <f t="shared" si="3"/>
        <v>57</v>
      </c>
    </row>
    <row r="191" spans="1:6" x14ac:dyDescent="0.25">
      <c r="A191" s="14" t="s">
        <v>173</v>
      </c>
      <c r="B191" s="17">
        <v>21</v>
      </c>
      <c r="C191" s="18">
        <v>1</v>
      </c>
      <c r="D191" s="18">
        <v>0</v>
      </c>
      <c r="E191" s="22" t="s">
        <v>8</v>
      </c>
      <c r="F191" s="19">
        <f t="shared" si="3"/>
        <v>22</v>
      </c>
    </row>
    <row r="192" spans="1:6" x14ac:dyDescent="0.25">
      <c r="A192" s="14" t="s">
        <v>174</v>
      </c>
      <c r="B192" s="17">
        <v>6</v>
      </c>
      <c r="C192" s="18">
        <v>0</v>
      </c>
      <c r="D192" s="18">
        <v>0</v>
      </c>
      <c r="E192" s="22" t="s">
        <v>8</v>
      </c>
      <c r="F192" s="19">
        <f t="shared" si="3"/>
        <v>6</v>
      </c>
    </row>
    <row r="193" spans="1:6" x14ac:dyDescent="0.25">
      <c r="A193" s="14" t="s">
        <v>175</v>
      </c>
      <c r="B193" s="17">
        <v>45</v>
      </c>
      <c r="C193" s="18">
        <v>11</v>
      </c>
      <c r="D193" s="18">
        <v>0</v>
      </c>
      <c r="E193" s="22" t="s">
        <v>8</v>
      </c>
      <c r="F193" s="19">
        <f t="shared" ref="F193:F197" si="4">B193+C193+D193</f>
        <v>56</v>
      </c>
    </row>
    <row r="194" spans="1:6" x14ac:dyDescent="0.25">
      <c r="A194" s="14" t="s">
        <v>176</v>
      </c>
      <c r="B194" s="17">
        <v>32</v>
      </c>
      <c r="C194" s="18">
        <v>2</v>
      </c>
      <c r="D194" s="18">
        <v>0</v>
      </c>
      <c r="E194" s="22" t="s">
        <v>8</v>
      </c>
      <c r="F194" s="19">
        <f t="shared" si="4"/>
        <v>34</v>
      </c>
    </row>
    <row r="195" spans="1:6" x14ac:dyDescent="0.25">
      <c r="A195" s="14" t="s">
        <v>177</v>
      </c>
      <c r="B195" s="17">
        <v>33</v>
      </c>
      <c r="C195" s="18">
        <v>1</v>
      </c>
      <c r="D195" s="18">
        <v>0</v>
      </c>
      <c r="E195" s="22" t="s">
        <v>8</v>
      </c>
      <c r="F195" s="19">
        <f t="shared" si="4"/>
        <v>34</v>
      </c>
    </row>
    <row r="196" spans="1:6" x14ac:dyDescent="0.25">
      <c r="A196" s="14" t="s">
        <v>178</v>
      </c>
      <c r="B196" s="17">
        <v>27</v>
      </c>
      <c r="C196" s="18">
        <v>7</v>
      </c>
      <c r="D196" s="18">
        <v>0</v>
      </c>
      <c r="E196" s="22" t="s">
        <v>8</v>
      </c>
      <c r="F196" s="19">
        <f t="shared" si="4"/>
        <v>34</v>
      </c>
    </row>
    <row r="197" spans="1:6" x14ac:dyDescent="0.25">
      <c r="A197" s="14" t="s">
        <v>179</v>
      </c>
      <c r="B197" s="17">
        <v>27</v>
      </c>
      <c r="C197" s="18">
        <v>6</v>
      </c>
      <c r="D197" s="18">
        <v>0</v>
      </c>
      <c r="E197" s="22" t="s">
        <v>8</v>
      </c>
      <c r="F197" s="19">
        <f t="shared" si="4"/>
        <v>33</v>
      </c>
    </row>
    <row r="198" spans="1:6" x14ac:dyDescent="0.25">
      <c r="A198" s="14" t="s">
        <v>180</v>
      </c>
      <c r="B198" s="17">
        <v>42</v>
      </c>
      <c r="C198" s="18">
        <v>1</v>
      </c>
      <c r="D198" s="18">
        <v>0</v>
      </c>
      <c r="E198" s="22" t="s">
        <v>8</v>
      </c>
      <c r="F198" s="19">
        <f t="shared" ref="F198:F220" si="5">B198+C198+D198</f>
        <v>43</v>
      </c>
    </row>
    <row r="199" spans="1:6" x14ac:dyDescent="0.25">
      <c r="A199" s="14" t="s">
        <v>181</v>
      </c>
      <c r="B199" s="17">
        <v>0</v>
      </c>
      <c r="C199" s="18">
        <v>0</v>
      </c>
      <c r="D199" s="18">
        <v>0</v>
      </c>
      <c r="E199" s="22" t="s">
        <v>8</v>
      </c>
      <c r="F199" s="19">
        <f t="shared" si="5"/>
        <v>0</v>
      </c>
    </row>
    <row r="200" spans="1:6" x14ac:dyDescent="0.25">
      <c r="A200" s="14" t="s">
        <v>182</v>
      </c>
      <c r="B200" s="17">
        <v>21</v>
      </c>
      <c r="C200" s="18">
        <v>1</v>
      </c>
      <c r="D200" s="18">
        <v>0</v>
      </c>
      <c r="E200" s="22" t="s">
        <v>8</v>
      </c>
      <c r="F200" s="19">
        <f t="shared" si="5"/>
        <v>22</v>
      </c>
    </row>
    <row r="201" spans="1:6" x14ac:dyDescent="0.25">
      <c r="A201" s="14" t="s">
        <v>183</v>
      </c>
      <c r="B201" s="17">
        <v>21</v>
      </c>
      <c r="C201" s="18">
        <v>9</v>
      </c>
      <c r="D201" s="18">
        <v>0</v>
      </c>
      <c r="E201" s="22" t="s">
        <v>8</v>
      </c>
      <c r="F201" s="19">
        <f t="shared" si="5"/>
        <v>30</v>
      </c>
    </row>
    <row r="202" spans="1:6" x14ac:dyDescent="0.25">
      <c r="A202" s="14" t="s">
        <v>184</v>
      </c>
      <c r="B202" s="17">
        <v>15</v>
      </c>
      <c r="C202" s="18">
        <v>0</v>
      </c>
      <c r="D202" s="18">
        <v>0</v>
      </c>
      <c r="E202" s="22" t="s">
        <v>8</v>
      </c>
      <c r="F202" s="19">
        <f t="shared" si="5"/>
        <v>15</v>
      </c>
    </row>
    <row r="203" spans="1:6" x14ac:dyDescent="0.25">
      <c r="A203" s="14" t="s">
        <v>185</v>
      </c>
      <c r="B203" s="17">
        <v>17</v>
      </c>
      <c r="C203" s="18">
        <v>0</v>
      </c>
      <c r="D203" s="18">
        <v>0</v>
      </c>
      <c r="E203" s="22" t="s">
        <v>8</v>
      </c>
      <c r="F203" s="19">
        <f t="shared" si="5"/>
        <v>17</v>
      </c>
    </row>
    <row r="204" spans="1:6" x14ac:dyDescent="0.25">
      <c r="A204" s="14" t="s">
        <v>186</v>
      </c>
      <c r="B204" s="17">
        <v>9</v>
      </c>
      <c r="C204" s="18">
        <v>0</v>
      </c>
      <c r="D204" s="18">
        <v>0</v>
      </c>
      <c r="E204" s="22" t="s">
        <v>8</v>
      </c>
      <c r="F204" s="19">
        <f t="shared" si="5"/>
        <v>9</v>
      </c>
    </row>
    <row r="205" spans="1:6" x14ac:dyDescent="0.25">
      <c r="A205" s="14" t="s">
        <v>189</v>
      </c>
      <c r="B205" s="17">
        <v>10</v>
      </c>
      <c r="C205" s="18">
        <v>0</v>
      </c>
      <c r="D205" s="18">
        <v>0</v>
      </c>
      <c r="E205" s="22" t="s">
        <v>8</v>
      </c>
      <c r="F205" s="19">
        <f t="shared" si="5"/>
        <v>10</v>
      </c>
    </row>
    <row r="206" spans="1:6" x14ac:dyDescent="0.25">
      <c r="A206" s="14" t="s">
        <v>187</v>
      </c>
      <c r="B206" s="17">
        <v>1</v>
      </c>
      <c r="C206" s="18">
        <v>0</v>
      </c>
      <c r="D206" s="18">
        <v>0</v>
      </c>
      <c r="E206" s="22" t="s">
        <v>8</v>
      </c>
      <c r="F206" s="19">
        <f t="shared" si="5"/>
        <v>1</v>
      </c>
    </row>
    <row r="207" spans="1:6" x14ac:dyDescent="0.25">
      <c r="A207" s="14" t="s">
        <v>188</v>
      </c>
      <c r="B207" s="17">
        <v>23</v>
      </c>
      <c r="C207" s="18">
        <v>0</v>
      </c>
      <c r="D207" s="18">
        <v>0</v>
      </c>
      <c r="E207" s="22" t="s">
        <v>8</v>
      </c>
      <c r="F207" s="19">
        <f t="shared" si="5"/>
        <v>23</v>
      </c>
    </row>
    <row r="208" spans="1:6" x14ac:dyDescent="0.25">
      <c r="A208" s="14" t="s">
        <v>190</v>
      </c>
      <c r="B208" s="17">
        <v>20</v>
      </c>
      <c r="C208" s="18">
        <v>0</v>
      </c>
      <c r="D208" s="18">
        <v>0</v>
      </c>
      <c r="E208" s="22" t="s">
        <v>8</v>
      </c>
      <c r="F208" s="19">
        <f t="shared" si="5"/>
        <v>20</v>
      </c>
    </row>
    <row r="209" spans="1:6" x14ac:dyDescent="0.25">
      <c r="A209" s="14" t="s">
        <v>191</v>
      </c>
      <c r="B209" s="17">
        <v>19</v>
      </c>
      <c r="C209" s="18">
        <v>0</v>
      </c>
      <c r="D209" s="18">
        <v>0</v>
      </c>
      <c r="E209" s="22" t="s">
        <v>8</v>
      </c>
      <c r="F209" s="19">
        <f t="shared" si="5"/>
        <v>19</v>
      </c>
    </row>
    <row r="210" spans="1:6" x14ac:dyDescent="0.25">
      <c r="A210" s="14" t="s">
        <v>192</v>
      </c>
      <c r="B210" s="17">
        <v>22</v>
      </c>
      <c r="C210" s="18">
        <v>0</v>
      </c>
      <c r="D210" s="18">
        <v>0</v>
      </c>
      <c r="E210" s="22" t="s">
        <v>8</v>
      </c>
      <c r="F210" s="19">
        <f t="shared" si="5"/>
        <v>22</v>
      </c>
    </row>
    <row r="211" spans="1:6" x14ac:dyDescent="0.25">
      <c r="A211" s="14" t="s">
        <v>193</v>
      </c>
      <c r="B211" s="17">
        <v>14</v>
      </c>
      <c r="C211" s="18">
        <v>0</v>
      </c>
      <c r="D211" s="18">
        <v>0</v>
      </c>
      <c r="E211" s="22" t="s">
        <v>8</v>
      </c>
      <c r="F211" s="19">
        <f t="shared" si="5"/>
        <v>14</v>
      </c>
    </row>
    <row r="212" spans="1:6" x14ac:dyDescent="0.25">
      <c r="A212" s="14" t="s">
        <v>194</v>
      </c>
      <c r="B212" s="17">
        <v>6</v>
      </c>
      <c r="C212" s="18">
        <v>0</v>
      </c>
      <c r="D212" s="18">
        <v>0</v>
      </c>
      <c r="E212" s="22" t="s">
        <v>8</v>
      </c>
      <c r="F212" s="19">
        <f t="shared" si="5"/>
        <v>6</v>
      </c>
    </row>
    <row r="213" spans="1:6" x14ac:dyDescent="0.25">
      <c r="A213" s="14" t="s">
        <v>195</v>
      </c>
      <c r="B213" s="17">
        <v>0</v>
      </c>
      <c r="C213" s="18">
        <v>0</v>
      </c>
      <c r="D213" s="18">
        <v>0</v>
      </c>
      <c r="E213" s="22" t="s">
        <v>8</v>
      </c>
      <c r="F213" s="19">
        <f t="shared" si="5"/>
        <v>0</v>
      </c>
    </row>
    <row r="214" spans="1:6" x14ac:dyDescent="0.25">
      <c r="A214" s="14" t="s">
        <v>196</v>
      </c>
      <c r="B214" s="17">
        <v>6</v>
      </c>
      <c r="C214" s="18">
        <v>0</v>
      </c>
      <c r="D214" s="18">
        <v>0</v>
      </c>
      <c r="E214" s="22" t="s">
        <v>8</v>
      </c>
      <c r="F214" s="19">
        <f t="shared" si="5"/>
        <v>6</v>
      </c>
    </row>
    <row r="215" spans="1:6" x14ac:dyDescent="0.25">
      <c r="A215" s="14" t="s">
        <v>197</v>
      </c>
      <c r="B215" s="17">
        <v>6</v>
      </c>
      <c r="C215" s="18">
        <v>0</v>
      </c>
      <c r="D215" s="18">
        <v>0</v>
      </c>
      <c r="E215" s="22" t="s">
        <v>8</v>
      </c>
      <c r="F215" s="19">
        <f t="shared" si="5"/>
        <v>6</v>
      </c>
    </row>
    <row r="216" spans="1:6" x14ac:dyDescent="0.25">
      <c r="A216" s="14" t="s">
        <v>198</v>
      </c>
      <c r="B216" s="17">
        <v>4</v>
      </c>
      <c r="C216" s="18">
        <v>0</v>
      </c>
      <c r="D216" s="18">
        <v>0</v>
      </c>
      <c r="E216" s="22" t="s">
        <v>8</v>
      </c>
      <c r="F216" s="19">
        <f t="shared" si="5"/>
        <v>4</v>
      </c>
    </row>
    <row r="217" spans="1:6" x14ac:dyDescent="0.25">
      <c r="A217" s="14" t="s">
        <v>200</v>
      </c>
      <c r="B217" s="17">
        <v>6</v>
      </c>
      <c r="C217" s="18">
        <v>0</v>
      </c>
      <c r="D217" s="18">
        <v>0</v>
      </c>
      <c r="E217" s="22" t="s">
        <v>8</v>
      </c>
      <c r="F217" s="19">
        <f t="shared" si="5"/>
        <v>6</v>
      </c>
    </row>
    <row r="218" spans="1:6" x14ac:dyDescent="0.25">
      <c r="A218" s="14" t="s">
        <v>201</v>
      </c>
      <c r="B218" s="17">
        <v>14</v>
      </c>
      <c r="C218" s="18">
        <v>0</v>
      </c>
      <c r="D218" s="18">
        <v>0</v>
      </c>
      <c r="E218" s="22" t="s">
        <v>8</v>
      </c>
      <c r="F218" s="19">
        <f t="shared" si="5"/>
        <v>14</v>
      </c>
    </row>
    <row r="219" spans="1:6" x14ac:dyDescent="0.25">
      <c r="A219" s="14" t="s">
        <v>202</v>
      </c>
      <c r="B219" s="17">
        <v>7</v>
      </c>
      <c r="C219" s="18">
        <v>0</v>
      </c>
      <c r="D219" s="18">
        <v>0</v>
      </c>
      <c r="E219" s="22" t="s">
        <v>8</v>
      </c>
      <c r="F219" s="19">
        <f t="shared" si="5"/>
        <v>7</v>
      </c>
    </row>
    <row r="220" spans="1:6" x14ac:dyDescent="0.25">
      <c r="A220" s="14" t="s">
        <v>203</v>
      </c>
      <c r="B220" s="17">
        <v>0</v>
      </c>
      <c r="C220" s="18">
        <v>0</v>
      </c>
      <c r="D220" s="18">
        <v>0</v>
      </c>
      <c r="E220" s="22" t="s">
        <v>8</v>
      </c>
      <c r="F220" s="19">
        <f t="shared" si="5"/>
        <v>0</v>
      </c>
    </row>
    <row r="221" spans="1:6" x14ac:dyDescent="0.25">
      <c r="A221" s="15" t="s">
        <v>26</v>
      </c>
      <c r="B221" s="20">
        <f>SUM(B2:B220)</f>
        <v>956627</v>
      </c>
      <c r="C221" s="21">
        <f>SUM(C2:C217)</f>
        <v>112964</v>
      </c>
      <c r="D221" s="21">
        <f>SUM(D2:D203)</f>
        <v>347</v>
      </c>
      <c r="E221" s="23">
        <v>200651</v>
      </c>
      <c r="F221" s="16">
        <f>B221+C221+D221+E221</f>
        <v>1270589</v>
      </c>
    </row>
    <row r="244" spans="3:11" x14ac:dyDescent="0.25">
      <c r="C244" t="s">
        <v>84</v>
      </c>
    </row>
    <row r="245" spans="3:11" x14ac:dyDescent="0.25">
      <c r="K245" t="s">
        <v>85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</vt:lpstr>
      <vt:lpstr>Flu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Zainab Al-Kharsan</dc:creator>
  <cp:lastModifiedBy>Zainab Al-Kharsan</cp:lastModifiedBy>
  <dcterms:created xsi:type="dcterms:W3CDTF">2018-09-25T08:04:58Z</dcterms:created>
  <dcterms:modified xsi:type="dcterms:W3CDTF">2019-05-07T09:19:43Z</dcterms:modified>
</cp:coreProperties>
</file>