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psnc_org_uk/Documents/"/>
    </mc:Choice>
  </mc:AlternateContent>
  <xr:revisionPtr revIDLastSave="6" documentId="8_{9F68DD96-281F-48E1-8B48-DDCE8E3F5DE4}" xr6:coauthVersionLast="47" xr6:coauthVersionMax="47" xr10:uidLastSave="{5365BEE0-0296-4A88-A98C-452CAD256EDA}"/>
  <bookViews>
    <workbookView xWindow="-110" yWindow="-110" windowWidth="19420" windowHeight="10420" xr2:uid="{74BDDAF7-83FC-43EA-BAAC-1C0C1AB1D6E4}"/>
  </bookViews>
  <sheets>
    <sheet name="Daily Total" sheetId="1" r:id="rId1"/>
    <sheet name="Growth R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D8" i="2"/>
  <c r="D213" i="1"/>
  <c r="D212" i="1"/>
  <c r="D211" i="1"/>
  <c r="D210" i="1" l="1"/>
  <c r="D209" i="1"/>
  <c r="D208" i="1"/>
  <c r="D207" i="1" l="1"/>
  <c r="D206" i="1" l="1"/>
  <c r="D205" i="1"/>
  <c r="D204" i="1" l="1"/>
  <c r="D203" i="1" l="1"/>
  <c r="D202" i="1"/>
  <c r="D201" i="1"/>
  <c r="D200" i="1"/>
  <c r="D199" i="1" l="1"/>
  <c r="D198" i="1" l="1"/>
  <c r="D197" i="1"/>
  <c r="D188" i="1"/>
  <c r="D194" i="1" l="1"/>
  <c r="D195" i="1"/>
  <c r="D196" i="1"/>
  <c r="D193" i="1"/>
  <c r="D191" i="1" l="1"/>
  <c r="D192" i="1"/>
  <c r="D187" i="1"/>
  <c r="D189" i="1"/>
  <c r="D190" i="1"/>
  <c r="D186" i="1"/>
  <c r="D185" i="1"/>
  <c r="D184" i="1" l="1"/>
  <c r="D183" i="1"/>
  <c r="D7" i="2" l="1"/>
  <c r="D182" i="1"/>
  <c r="D181" i="1"/>
  <c r="D180" i="1"/>
  <c r="D179" i="1" l="1"/>
  <c r="D178" i="1"/>
  <c r="D177" i="1" l="1"/>
  <c r="D176" i="1" l="1"/>
  <c r="D175" i="1"/>
  <c r="D174" i="1"/>
  <c r="D173" i="1"/>
  <c r="D172" i="1" l="1"/>
  <c r="D171" i="1" l="1"/>
  <c r="D170" i="1"/>
  <c r="D169" i="1" l="1"/>
  <c r="D168" i="1"/>
  <c r="D167" i="1"/>
  <c r="D166" i="1"/>
  <c r="D165" i="1" l="1"/>
  <c r="D164" i="1" l="1"/>
  <c r="D163" i="1"/>
  <c r="D162" i="1"/>
  <c r="D161" i="1" l="1"/>
  <c r="D160" i="1"/>
  <c r="D159" i="1"/>
  <c r="D158" i="1"/>
  <c r="D157" i="1"/>
  <c r="D156" i="1" l="1"/>
  <c r="D154" i="1" l="1"/>
  <c r="D155" i="1"/>
  <c r="D6" i="2" l="1"/>
  <c r="D153" i="1"/>
  <c r="D152" i="1"/>
  <c r="D151" i="1"/>
  <c r="D150" i="1" l="1"/>
  <c r="D149" i="1"/>
  <c r="D148" i="1"/>
  <c r="D147" i="1" l="1"/>
  <c r="D146" i="1"/>
  <c r="D145" i="1"/>
  <c r="D144" i="1" l="1"/>
  <c r="D143" i="1"/>
  <c r="D142" i="1" l="1"/>
  <c r="C9" i="2" l="1"/>
  <c r="D141" i="1"/>
  <c r="B214" i="1"/>
  <c r="D134" i="1" l="1"/>
  <c r="D135" i="1"/>
  <c r="D136" i="1"/>
  <c r="D137" i="1"/>
  <c r="D138" i="1"/>
  <c r="D139" i="1"/>
  <c r="D140" i="1"/>
  <c r="C214" i="1"/>
  <c r="D131" i="1"/>
  <c r="D132" i="1"/>
  <c r="D133" i="1"/>
  <c r="D130" i="1" l="1"/>
  <c r="D129" i="1" l="1"/>
  <c r="B9" i="2" l="1"/>
  <c r="D5" i="2"/>
  <c r="D128" i="1"/>
  <c r="D122" i="1" l="1"/>
  <c r="D123" i="1"/>
  <c r="D124" i="1"/>
  <c r="D125" i="1"/>
  <c r="D126" i="1"/>
  <c r="D127" i="1"/>
  <c r="D121" i="1" l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 l="1"/>
  <c r="D106" i="1" l="1"/>
  <c r="D103" i="1" l="1"/>
  <c r="D104" i="1"/>
  <c r="D105" i="1"/>
  <c r="D102" i="1" l="1"/>
  <c r="D101" i="1" l="1"/>
  <c r="D100" i="1" l="1"/>
  <c r="D99" i="1" l="1"/>
  <c r="D97" i="1" l="1"/>
  <c r="D98" i="1"/>
  <c r="D96" i="1"/>
  <c r="D94" i="1" l="1"/>
  <c r="D93" i="1" l="1"/>
  <c r="D4" i="2" l="1"/>
  <c r="D92" i="1"/>
  <c r="D90" i="1" l="1"/>
  <c r="D91" i="1"/>
  <c r="D89" i="1"/>
  <c r="D88" i="1" l="1"/>
  <c r="D87" i="1" l="1"/>
  <c r="D86" i="1" l="1"/>
  <c r="D85" i="1" l="1"/>
  <c r="D82" i="1" l="1"/>
  <c r="D83" i="1"/>
  <c r="D84" i="1"/>
  <c r="D81" i="1" l="1"/>
  <c r="D80" i="1" l="1"/>
  <c r="D79" i="1" l="1"/>
  <c r="D78" i="1" l="1"/>
  <c r="D77" i="1" l="1"/>
  <c r="D76" i="1"/>
  <c r="D75" i="1"/>
  <c r="D74" i="1" l="1"/>
  <c r="D3" i="2" l="1"/>
  <c r="D2" i="2"/>
  <c r="D73" i="1" l="1"/>
  <c r="D72" i="1" l="1"/>
  <c r="D31" i="1" l="1"/>
  <c r="D71" i="1" l="1"/>
  <c r="D69" i="1" l="1"/>
  <c r="D70" i="1"/>
  <c r="D68" i="1"/>
  <c r="D67" i="1" l="1"/>
  <c r="D66" i="1" l="1"/>
  <c r="D65" i="1" l="1"/>
  <c r="D64" i="1" l="1"/>
  <c r="D62" i="1" l="1"/>
  <c r="D63" i="1"/>
  <c r="D61" i="1"/>
  <c r="D60" i="1" l="1"/>
  <c r="D59" i="1" l="1"/>
  <c r="D58" i="1" l="1"/>
  <c r="D57" i="1" l="1"/>
  <c r="D55" i="1" l="1"/>
  <c r="D56" i="1"/>
  <c r="D54" i="1"/>
  <c r="D53" i="1" l="1"/>
  <c r="D52" i="1" l="1"/>
  <c r="D51" i="1" l="1"/>
  <c r="D50" i="1" l="1"/>
  <c r="D49" i="1" l="1"/>
  <c r="D48" i="1"/>
  <c r="D47" i="1"/>
  <c r="D46" i="1"/>
  <c r="D45" i="1" l="1"/>
  <c r="D44" i="1" l="1"/>
  <c r="D43" i="1" l="1"/>
  <c r="D42" i="1" l="1"/>
  <c r="D41" i="1"/>
  <c r="D40" i="1"/>
  <c r="D39" i="1" l="1"/>
  <c r="D38" i="1" l="1"/>
  <c r="D37" i="1" l="1"/>
  <c r="D32" i="1" l="1"/>
  <c r="D33" i="1"/>
  <c r="D34" i="1"/>
  <c r="D35" i="1"/>
  <c r="D36" i="1"/>
  <c r="D30" i="1" l="1"/>
  <c r="D29" i="1"/>
  <c r="D28" i="1"/>
  <c r="D27" i="1"/>
  <c r="D26" i="1"/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2" i="1" l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D95" i="1"/>
  <c r="D214" i="1" s="1"/>
  <c r="E95" i="1" l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</calcChain>
</file>

<file path=xl/sharedStrings.xml><?xml version="1.0" encoding="utf-8"?>
<sst xmlns="http://schemas.openxmlformats.org/spreadsheetml/2006/main" count="18" uniqueCount="17">
  <si>
    <t>PharmOutcomes</t>
  </si>
  <si>
    <t>Sonar</t>
  </si>
  <si>
    <t>Total</t>
  </si>
  <si>
    <t>Date</t>
  </si>
  <si>
    <t xml:space="preserve">Cumulative </t>
  </si>
  <si>
    <t>Month</t>
  </si>
  <si>
    <t>2019/20</t>
  </si>
  <si>
    <t>2020/21</t>
  </si>
  <si>
    <t xml:space="preserve">Growth Rate </t>
  </si>
  <si>
    <t xml:space="preserve">September </t>
  </si>
  <si>
    <t>October</t>
  </si>
  <si>
    <t>November</t>
  </si>
  <si>
    <t>December</t>
  </si>
  <si>
    <t>January</t>
  </si>
  <si>
    <t>February</t>
  </si>
  <si>
    <t>March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</si>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</sst>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\ yyyy;@"/>
    <numFmt numFmtId="165" formatCode="[$-F800]dddd\,\ mmmm\ dd\,\ yyyy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164" fontId="1" fillId="2" borderId="1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0" fillId="2" borderId="4" xfId="0" applyNumberForma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left"/>
    </xf>
    <xf numFmtId="3" fontId="1" fillId="3" borderId="5" xfId="0" applyNumberFormat="1" applyFont="1" applyFill="1" applyBorder="1" applyAlignment="1">
      <alignment horizontal="center"/>
    </xf>
    <xf numFmtId="3" fontId="1" fillId="4" borderId="5" xfId="0" applyNumberFormat="1" applyFont="1" applyFill="1" applyBorder="1" applyAlignment="1">
      <alignment horizontal="center"/>
    </xf>
    <xf numFmtId="3" fontId="1" fillId="5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3" fontId="1" fillId="3" borderId="2" xfId="0" applyNumberFormat="1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3" fontId="1" fillId="6" borderId="5" xfId="0" applyNumberFormat="1" applyFont="1" applyFill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166" fontId="1" fillId="5" borderId="4" xfId="1" applyNumberFormat="1" applyFont="1" applyFill="1" applyBorder="1" applyAlignment="1">
      <alignment horizontal="center"/>
    </xf>
    <xf numFmtId="165" fontId="0" fillId="2" borderId="6" xfId="0" applyNumberForma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3" fontId="1" fillId="3" borderId="7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166" fontId="1" fillId="5" borderId="1" xfId="1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72900-F882-4F9A-AB8A-5C23ED73893B}">
  <dimension ref="A1:J214"/>
  <sheetViews>
    <sheetView tabSelected="1" topLeftCell="A195" workbookViewId="0">
      <selection activeCell="F218" sqref="F218"/>
    </sheetView>
  </sheetViews>
  <sheetFormatPr defaultRowHeight="14.5" x14ac:dyDescent="0.35"/>
  <cols>
    <col min="1" max="1" width="18.81640625" customWidth="1"/>
    <col min="2" max="2" width="15.54296875" customWidth="1"/>
    <col min="3" max="3" width="11.7265625" customWidth="1"/>
    <col min="4" max="4" width="11.1796875" customWidth="1"/>
    <col min="5" max="5" width="11.81640625" customWidth="1"/>
    <col min="7" max="7" width="11.81640625" customWidth="1"/>
    <col min="8" max="8" width="9.81640625" bestFit="1" customWidth="1"/>
    <col min="11" max="11" width="10.1796875" bestFit="1" customWidth="1"/>
  </cols>
  <sheetData>
    <row r="1" spans="1:10" ht="15" thickBot="1" x14ac:dyDescent="0.4">
      <c r="A1" s="1" t="s">
        <v>3</v>
      </c>
      <c r="B1" s="2" t="s">
        <v>0</v>
      </c>
      <c r="C1" s="3" t="s">
        <v>1</v>
      </c>
      <c r="D1" s="4" t="s">
        <v>2</v>
      </c>
      <c r="E1" s="17" t="s">
        <v>4</v>
      </c>
    </row>
    <row r="2" spans="1:10" x14ac:dyDescent="0.35">
      <c r="A2" s="5">
        <v>44075</v>
      </c>
      <c r="B2" s="6">
        <v>233</v>
      </c>
      <c r="C2" s="7">
        <v>39</v>
      </c>
      <c r="D2" s="8">
        <f t="shared" ref="D2:D25" si="0">SUM(B2:C2)</f>
        <v>272</v>
      </c>
      <c r="E2" s="18">
        <f>D2</f>
        <v>272</v>
      </c>
      <c r="F2" s="21"/>
    </row>
    <row r="3" spans="1:10" x14ac:dyDescent="0.35">
      <c r="A3" s="9">
        <v>44076</v>
      </c>
      <c r="B3" s="10">
        <v>879</v>
      </c>
      <c r="C3" s="11">
        <v>109</v>
      </c>
      <c r="D3" s="12">
        <f t="shared" si="0"/>
        <v>988</v>
      </c>
      <c r="E3" s="19">
        <f>SUM(E2,D3)</f>
        <v>1260</v>
      </c>
    </row>
    <row r="4" spans="1:10" x14ac:dyDescent="0.35">
      <c r="A4" s="5">
        <v>44077</v>
      </c>
      <c r="B4" s="10">
        <v>1945</v>
      </c>
      <c r="C4" s="11">
        <v>333</v>
      </c>
      <c r="D4" s="12">
        <f t="shared" si="0"/>
        <v>2278</v>
      </c>
      <c r="E4" s="19">
        <f>SUM(E3,D4)</f>
        <v>3538</v>
      </c>
    </row>
    <row r="5" spans="1:10" x14ac:dyDescent="0.35">
      <c r="A5" s="9">
        <v>44078</v>
      </c>
      <c r="B5" s="10">
        <v>2815</v>
      </c>
      <c r="C5" s="11">
        <v>646</v>
      </c>
      <c r="D5" s="12">
        <f t="shared" si="0"/>
        <v>3461</v>
      </c>
      <c r="E5" s="19">
        <f t="shared" ref="E5:E42" si="1">SUM(E4,D5)</f>
        <v>6999</v>
      </c>
    </row>
    <row r="6" spans="1:10" x14ac:dyDescent="0.35">
      <c r="A6" s="5">
        <v>44079</v>
      </c>
      <c r="B6" s="10">
        <v>1379</v>
      </c>
      <c r="C6" s="11">
        <v>434</v>
      </c>
      <c r="D6" s="12">
        <f t="shared" si="0"/>
        <v>1813</v>
      </c>
      <c r="E6" s="19">
        <f>SUM(E5,D6)</f>
        <v>8812</v>
      </c>
    </row>
    <row r="7" spans="1:10" x14ac:dyDescent="0.35">
      <c r="A7" s="9">
        <v>44080</v>
      </c>
      <c r="B7" s="10">
        <v>120</v>
      </c>
      <c r="C7" s="11">
        <v>18</v>
      </c>
      <c r="D7" s="12">
        <f t="shared" si="0"/>
        <v>138</v>
      </c>
      <c r="E7" s="19">
        <f t="shared" si="1"/>
        <v>8950</v>
      </c>
      <c r="H7" s="20"/>
      <c r="I7" s="20"/>
    </row>
    <row r="8" spans="1:10" x14ac:dyDescent="0.35">
      <c r="A8" s="5">
        <v>44081</v>
      </c>
      <c r="B8" s="10">
        <v>5463</v>
      </c>
      <c r="C8" s="11">
        <v>1433</v>
      </c>
      <c r="D8" s="12">
        <f t="shared" si="0"/>
        <v>6896</v>
      </c>
      <c r="E8" s="19">
        <f t="shared" si="1"/>
        <v>15846</v>
      </c>
      <c r="H8" s="20"/>
      <c r="I8" s="20"/>
    </row>
    <row r="9" spans="1:10" x14ac:dyDescent="0.35">
      <c r="A9" s="9">
        <v>44082</v>
      </c>
      <c r="B9" s="10">
        <v>8509</v>
      </c>
      <c r="C9" s="11">
        <v>1536</v>
      </c>
      <c r="D9" s="12">
        <f t="shared" si="0"/>
        <v>10045</v>
      </c>
      <c r="E9" s="19">
        <f t="shared" si="1"/>
        <v>25891</v>
      </c>
      <c r="H9" s="20"/>
      <c r="I9" s="20"/>
      <c r="J9" s="20"/>
    </row>
    <row r="10" spans="1:10" x14ac:dyDescent="0.35">
      <c r="A10" s="5">
        <v>44083</v>
      </c>
      <c r="B10" s="10">
        <v>10199</v>
      </c>
      <c r="C10" s="11">
        <v>2503</v>
      </c>
      <c r="D10" s="12">
        <f t="shared" si="0"/>
        <v>12702</v>
      </c>
      <c r="E10" s="19">
        <f t="shared" si="1"/>
        <v>38593</v>
      </c>
      <c r="H10" s="20"/>
      <c r="J10" s="20"/>
    </row>
    <row r="11" spans="1:10" x14ac:dyDescent="0.35">
      <c r="A11" s="9">
        <v>44084</v>
      </c>
      <c r="B11" s="10">
        <v>14576</v>
      </c>
      <c r="C11" s="11">
        <v>2841</v>
      </c>
      <c r="D11" s="12">
        <f t="shared" si="0"/>
        <v>17417</v>
      </c>
      <c r="E11" s="19">
        <f t="shared" si="1"/>
        <v>56010</v>
      </c>
      <c r="H11" s="20"/>
      <c r="I11" s="20"/>
    </row>
    <row r="12" spans="1:10" x14ac:dyDescent="0.35">
      <c r="A12" s="5">
        <v>44085</v>
      </c>
      <c r="B12" s="10">
        <v>16864</v>
      </c>
      <c r="C12" s="11">
        <v>4244</v>
      </c>
      <c r="D12" s="12">
        <f t="shared" si="0"/>
        <v>21108</v>
      </c>
      <c r="E12" s="19">
        <f t="shared" si="1"/>
        <v>77118</v>
      </c>
      <c r="H12" s="20"/>
      <c r="I12" s="20"/>
    </row>
    <row r="13" spans="1:10" x14ac:dyDescent="0.35">
      <c r="A13" s="9">
        <v>44086</v>
      </c>
      <c r="B13" s="10">
        <v>6516</v>
      </c>
      <c r="C13" s="11">
        <v>2695</v>
      </c>
      <c r="D13" s="12">
        <f t="shared" si="0"/>
        <v>9211</v>
      </c>
      <c r="E13" s="19">
        <f t="shared" si="1"/>
        <v>86329</v>
      </c>
      <c r="J13" s="20"/>
    </row>
    <row r="14" spans="1:10" x14ac:dyDescent="0.35">
      <c r="A14" s="5">
        <v>44087</v>
      </c>
      <c r="B14" s="10">
        <v>1249</v>
      </c>
      <c r="C14" s="11">
        <v>253</v>
      </c>
      <c r="D14" s="12">
        <f t="shared" si="0"/>
        <v>1502</v>
      </c>
      <c r="E14" s="19">
        <f t="shared" si="1"/>
        <v>87831</v>
      </c>
    </row>
    <row r="15" spans="1:10" x14ac:dyDescent="0.35">
      <c r="A15" s="9">
        <v>44088</v>
      </c>
      <c r="B15" s="10">
        <v>34959</v>
      </c>
      <c r="C15" s="11">
        <v>6015</v>
      </c>
      <c r="D15" s="12">
        <f t="shared" si="0"/>
        <v>40974</v>
      </c>
      <c r="E15" s="19">
        <f t="shared" si="1"/>
        <v>128805</v>
      </c>
      <c r="I15" s="20"/>
    </row>
    <row r="16" spans="1:10" x14ac:dyDescent="0.35">
      <c r="A16" s="5">
        <v>44089</v>
      </c>
      <c r="B16" s="10">
        <v>39069</v>
      </c>
      <c r="C16" s="11">
        <v>6182</v>
      </c>
      <c r="D16" s="12">
        <f t="shared" si="0"/>
        <v>45251</v>
      </c>
      <c r="E16" s="19">
        <f t="shared" si="1"/>
        <v>174056</v>
      </c>
    </row>
    <row r="17" spans="1:8" x14ac:dyDescent="0.35">
      <c r="A17" s="9">
        <v>44090</v>
      </c>
      <c r="B17" s="10">
        <v>40125</v>
      </c>
      <c r="C17" s="11">
        <v>6700</v>
      </c>
      <c r="D17" s="12">
        <f t="shared" si="0"/>
        <v>46825</v>
      </c>
      <c r="E17" s="19">
        <f t="shared" si="1"/>
        <v>220881</v>
      </c>
    </row>
    <row r="18" spans="1:8" x14ac:dyDescent="0.35">
      <c r="A18" s="5">
        <v>44091</v>
      </c>
      <c r="B18" s="10">
        <v>56806</v>
      </c>
      <c r="C18" s="11">
        <v>7666</v>
      </c>
      <c r="D18" s="12">
        <f t="shared" si="0"/>
        <v>64472</v>
      </c>
      <c r="E18" s="19">
        <f t="shared" si="1"/>
        <v>285353</v>
      </c>
    </row>
    <row r="19" spans="1:8" x14ac:dyDescent="0.35">
      <c r="A19" s="9">
        <v>44092</v>
      </c>
      <c r="B19" s="10">
        <v>55670</v>
      </c>
      <c r="C19" s="11">
        <v>7924</v>
      </c>
      <c r="D19" s="12">
        <f t="shared" si="0"/>
        <v>63594</v>
      </c>
      <c r="E19" s="19">
        <f t="shared" si="1"/>
        <v>348947</v>
      </c>
    </row>
    <row r="20" spans="1:8" x14ac:dyDescent="0.35">
      <c r="A20" s="5">
        <v>44093</v>
      </c>
      <c r="B20" s="10">
        <v>19277</v>
      </c>
      <c r="C20" s="11">
        <v>5015</v>
      </c>
      <c r="D20" s="12">
        <f t="shared" si="0"/>
        <v>24292</v>
      </c>
      <c r="E20" s="19">
        <f t="shared" si="1"/>
        <v>373239</v>
      </c>
    </row>
    <row r="21" spans="1:8" x14ac:dyDescent="0.35">
      <c r="A21" s="5">
        <v>44094</v>
      </c>
      <c r="B21" s="10">
        <v>3429</v>
      </c>
      <c r="C21" s="11">
        <v>930</v>
      </c>
      <c r="D21" s="12">
        <f t="shared" si="0"/>
        <v>4359</v>
      </c>
      <c r="E21" s="19">
        <f t="shared" si="1"/>
        <v>377598</v>
      </c>
    </row>
    <row r="22" spans="1:8" x14ac:dyDescent="0.35">
      <c r="A22" s="9">
        <v>44095</v>
      </c>
      <c r="B22" s="10">
        <v>59595</v>
      </c>
      <c r="C22" s="11">
        <v>6310</v>
      </c>
      <c r="D22" s="12">
        <f t="shared" si="0"/>
        <v>65905</v>
      </c>
      <c r="E22" s="19">
        <f t="shared" si="1"/>
        <v>443503</v>
      </c>
    </row>
    <row r="23" spans="1:8" x14ac:dyDescent="0.35">
      <c r="A23" s="5">
        <v>44096</v>
      </c>
      <c r="B23" s="10">
        <v>62444</v>
      </c>
      <c r="C23" s="11">
        <v>6612</v>
      </c>
      <c r="D23" s="12">
        <f t="shared" si="0"/>
        <v>69056</v>
      </c>
      <c r="E23" s="19">
        <f t="shared" si="1"/>
        <v>512559</v>
      </c>
    </row>
    <row r="24" spans="1:8" x14ac:dyDescent="0.35">
      <c r="A24" s="9">
        <v>44097</v>
      </c>
      <c r="B24" s="10">
        <v>57749</v>
      </c>
      <c r="C24" s="11">
        <v>8797</v>
      </c>
      <c r="D24" s="12">
        <f t="shared" si="0"/>
        <v>66546</v>
      </c>
      <c r="E24" s="19">
        <f t="shared" si="1"/>
        <v>579105</v>
      </c>
    </row>
    <row r="25" spans="1:8" x14ac:dyDescent="0.35">
      <c r="A25" s="5">
        <v>44098</v>
      </c>
      <c r="B25" s="10">
        <v>54358</v>
      </c>
      <c r="C25" s="11">
        <v>9268</v>
      </c>
      <c r="D25" s="12">
        <f t="shared" si="0"/>
        <v>63626</v>
      </c>
      <c r="E25" s="19">
        <f t="shared" si="1"/>
        <v>642731</v>
      </c>
    </row>
    <row r="26" spans="1:8" x14ac:dyDescent="0.35">
      <c r="A26" s="5">
        <v>44099</v>
      </c>
      <c r="B26" s="10">
        <v>12144</v>
      </c>
      <c r="C26" s="11">
        <v>9986</v>
      </c>
      <c r="D26" s="12">
        <f>SUM(B26:C26)</f>
        <v>22130</v>
      </c>
      <c r="E26" s="19">
        <f t="shared" si="1"/>
        <v>664861</v>
      </c>
    </row>
    <row r="27" spans="1:8" x14ac:dyDescent="0.35">
      <c r="A27" s="5">
        <v>44100</v>
      </c>
      <c r="B27" s="10">
        <v>48742.5</v>
      </c>
      <c r="C27" s="11">
        <v>4987</v>
      </c>
      <c r="D27" s="12">
        <f t="shared" ref="D27:D43" si="2">SUM(B27:C27)</f>
        <v>53729.5</v>
      </c>
      <c r="E27" s="19">
        <f t="shared" si="1"/>
        <v>718590.5</v>
      </c>
    </row>
    <row r="28" spans="1:8" x14ac:dyDescent="0.35">
      <c r="A28" s="5">
        <v>44101</v>
      </c>
      <c r="B28" s="10">
        <v>32495</v>
      </c>
      <c r="C28" s="11">
        <v>1713</v>
      </c>
      <c r="D28" s="12">
        <f t="shared" si="2"/>
        <v>34208</v>
      </c>
      <c r="E28" s="19">
        <f t="shared" si="1"/>
        <v>752798.5</v>
      </c>
    </row>
    <row r="29" spans="1:8" x14ac:dyDescent="0.35">
      <c r="A29" s="5">
        <v>44102</v>
      </c>
      <c r="B29" s="10">
        <v>64757</v>
      </c>
      <c r="C29" s="11">
        <v>8769</v>
      </c>
      <c r="D29" s="12">
        <f t="shared" si="2"/>
        <v>73526</v>
      </c>
      <c r="E29" s="19">
        <f t="shared" si="1"/>
        <v>826324.5</v>
      </c>
      <c r="H29" s="20"/>
    </row>
    <row r="30" spans="1:8" x14ac:dyDescent="0.35">
      <c r="A30" s="5">
        <v>44103</v>
      </c>
      <c r="B30" s="10">
        <v>57475</v>
      </c>
      <c r="C30" s="11">
        <v>9160</v>
      </c>
      <c r="D30" s="12">
        <f t="shared" si="2"/>
        <v>66635</v>
      </c>
      <c r="E30" s="19">
        <f t="shared" si="1"/>
        <v>892959.5</v>
      </c>
    </row>
    <row r="31" spans="1:8" x14ac:dyDescent="0.35">
      <c r="A31" s="5">
        <v>44104</v>
      </c>
      <c r="B31" s="10">
        <v>48742</v>
      </c>
      <c r="C31" s="11">
        <v>9676</v>
      </c>
      <c r="D31" s="12">
        <f>SUM(B31:C31)</f>
        <v>58418</v>
      </c>
      <c r="E31" s="19">
        <f t="shared" si="1"/>
        <v>951377.5</v>
      </c>
    </row>
    <row r="32" spans="1:8" x14ac:dyDescent="0.35">
      <c r="A32" s="5">
        <v>44105</v>
      </c>
      <c r="B32" s="10">
        <v>53505</v>
      </c>
      <c r="C32" s="11">
        <v>7882</v>
      </c>
      <c r="D32" s="12">
        <f t="shared" si="2"/>
        <v>61387</v>
      </c>
      <c r="E32" s="19">
        <f t="shared" si="1"/>
        <v>1012764.5</v>
      </c>
      <c r="F32" s="20"/>
    </row>
    <row r="33" spans="1:5" x14ac:dyDescent="0.35">
      <c r="A33" s="5">
        <v>44106</v>
      </c>
      <c r="B33" s="10">
        <v>51034.5</v>
      </c>
      <c r="C33" s="11">
        <v>6819</v>
      </c>
      <c r="D33" s="12">
        <f t="shared" si="2"/>
        <v>57853.5</v>
      </c>
      <c r="E33" s="19">
        <f t="shared" si="1"/>
        <v>1070618</v>
      </c>
    </row>
    <row r="34" spans="1:5" x14ac:dyDescent="0.35">
      <c r="A34" s="5">
        <v>44107</v>
      </c>
      <c r="B34" s="10">
        <v>19666</v>
      </c>
      <c r="C34" s="11">
        <v>3749</v>
      </c>
      <c r="D34" s="12">
        <f t="shared" si="2"/>
        <v>23415</v>
      </c>
      <c r="E34" s="19">
        <f t="shared" si="1"/>
        <v>1094033</v>
      </c>
    </row>
    <row r="35" spans="1:5" x14ac:dyDescent="0.35">
      <c r="A35" s="5">
        <v>44108</v>
      </c>
      <c r="B35" s="10">
        <v>5420</v>
      </c>
      <c r="C35" s="11">
        <v>963</v>
      </c>
      <c r="D35" s="12">
        <f t="shared" si="2"/>
        <v>6383</v>
      </c>
      <c r="E35" s="19">
        <f t="shared" si="1"/>
        <v>1100416</v>
      </c>
    </row>
    <row r="36" spans="1:5" x14ac:dyDescent="0.35">
      <c r="A36" s="5">
        <v>44109</v>
      </c>
      <c r="B36" s="10">
        <v>49914</v>
      </c>
      <c r="C36" s="11">
        <v>7097</v>
      </c>
      <c r="D36" s="12">
        <f t="shared" si="2"/>
        <v>57011</v>
      </c>
      <c r="E36" s="19">
        <f t="shared" si="1"/>
        <v>1157427</v>
      </c>
    </row>
    <row r="37" spans="1:5" x14ac:dyDescent="0.35">
      <c r="A37" s="5">
        <v>44110</v>
      </c>
      <c r="B37" s="10">
        <v>48225</v>
      </c>
      <c r="C37" s="11">
        <v>6769</v>
      </c>
      <c r="D37" s="12">
        <f t="shared" si="2"/>
        <v>54994</v>
      </c>
      <c r="E37" s="19">
        <f t="shared" si="1"/>
        <v>1212421</v>
      </c>
    </row>
    <row r="38" spans="1:5" x14ac:dyDescent="0.35">
      <c r="A38" s="5">
        <v>44111</v>
      </c>
      <c r="B38" s="10">
        <v>42652</v>
      </c>
      <c r="C38" s="11">
        <v>5790</v>
      </c>
      <c r="D38" s="12">
        <f t="shared" si="2"/>
        <v>48442</v>
      </c>
      <c r="E38" s="19">
        <f t="shared" si="1"/>
        <v>1260863</v>
      </c>
    </row>
    <row r="39" spans="1:5" x14ac:dyDescent="0.35">
      <c r="A39" s="5">
        <v>44112</v>
      </c>
      <c r="B39" s="10">
        <v>41006</v>
      </c>
      <c r="C39" s="11">
        <v>5319</v>
      </c>
      <c r="D39" s="12">
        <f t="shared" si="2"/>
        <v>46325</v>
      </c>
      <c r="E39" s="19">
        <f t="shared" si="1"/>
        <v>1307188</v>
      </c>
    </row>
    <row r="40" spans="1:5" x14ac:dyDescent="0.35">
      <c r="A40" s="5">
        <v>44113</v>
      </c>
      <c r="B40" s="10">
        <v>36856</v>
      </c>
      <c r="C40" s="11">
        <v>4372</v>
      </c>
      <c r="D40" s="12">
        <f t="shared" si="2"/>
        <v>41228</v>
      </c>
      <c r="E40" s="19">
        <f t="shared" si="1"/>
        <v>1348416</v>
      </c>
    </row>
    <row r="41" spans="1:5" x14ac:dyDescent="0.35">
      <c r="A41" s="5">
        <v>44114</v>
      </c>
      <c r="B41" s="10">
        <v>13990</v>
      </c>
      <c r="C41" s="11">
        <v>2846</v>
      </c>
      <c r="D41" s="12">
        <f t="shared" si="2"/>
        <v>16836</v>
      </c>
      <c r="E41" s="19">
        <f t="shared" si="1"/>
        <v>1365252</v>
      </c>
    </row>
    <row r="42" spans="1:5" x14ac:dyDescent="0.35">
      <c r="A42" s="5">
        <v>44115</v>
      </c>
      <c r="B42" s="10">
        <v>4081</v>
      </c>
      <c r="C42" s="11">
        <v>577</v>
      </c>
      <c r="D42" s="12">
        <f t="shared" si="2"/>
        <v>4658</v>
      </c>
      <c r="E42" s="19">
        <f t="shared" si="1"/>
        <v>1369910</v>
      </c>
    </row>
    <row r="43" spans="1:5" x14ac:dyDescent="0.35">
      <c r="A43" s="5">
        <v>44116</v>
      </c>
      <c r="B43" s="10">
        <v>35502</v>
      </c>
      <c r="C43" s="11">
        <v>4283</v>
      </c>
      <c r="D43" s="12">
        <f t="shared" si="2"/>
        <v>39785</v>
      </c>
      <c r="E43" s="19">
        <f>SUM(E42,D43)</f>
        <v>1409695</v>
      </c>
    </row>
    <row r="44" spans="1:5" x14ac:dyDescent="0.35">
      <c r="A44" s="5">
        <v>44117</v>
      </c>
      <c r="B44" s="10">
        <v>32850</v>
      </c>
      <c r="C44" s="11">
        <v>3768</v>
      </c>
      <c r="D44" s="12">
        <f t="shared" ref="D44:D71" si="3">SUM(B44:C44)</f>
        <v>36618</v>
      </c>
      <c r="E44" s="19">
        <f>SUM(E43,D44)</f>
        <v>1446313</v>
      </c>
    </row>
    <row r="45" spans="1:5" x14ac:dyDescent="0.35">
      <c r="A45" s="5">
        <v>44118</v>
      </c>
      <c r="B45" s="10">
        <v>30061</v>
      </c>
      <c r="C45" s="11">
        <v>3452</v>
      </c>
      <c r="D45" s="12">
        <f t="shared" si="3"/>
        <v>33513</v>
      </c>
      <c r="E45" s="19">
        <f>SUM(E44,D45)</f>
        <v>1479826</v>
      </c>
    </row>
    <row r="46" spans="1:5" x14ac:dyDescent="0.35">
      <c r="A46" s="5">
        <v>44119</v>
      </c>
      <c r="B46" s="10">
        <v>27797</v>
      </c>
      <c r="C46" s="11">
        <v>3636</v>
      </c>
      <c r="D46" s="12">
        <f t="shared" si="3"/>
        <v>31433</v>
      </c>
      <c r="E46" s="19">
        <f t="shared" ref="E46:E49" si="4">SUM(E45,D46)</f>
        <v>1511259</v>
      </c>
    </row>
    <row r="47" spans="1:5" x14ac:dyDescent="0.35">
      <c r="A47" s="5">
        <v>44120</v>
      </c>
      <c r="B47" s="10">
        <v>24682</v>
      </c>
      <c r="C47" s="11">
        <v>3388</v>
      </c>
      <c r="D47" s="12">
        <f t="shared" si="3"/>
        <v>28070</v>
      </c>
      <c r="E47" s="19">
        <f t="shared" si="4"/>
        <v>1539329</v>
      </c>
    </row>
    <row r="48" spans="1:5" x14ac:dyDescent="0.35">
      <c r="A48" s="5">
        <v>44121</v>
      </c>
      <c r="B48" s="10">
        <v>10237</v>
      </c>
      <c r="C48" s="11">
        <v>1891</v>
      </c>
      <c r="D48" s="12">
        <f t="shared" si="3"/>
        <v>12128</v>
      </c>
      <c r="E48" s="19">
        <f t="shared" si="4"/>
        <v>1551457</v>
      </c>
    </row>
    <row r="49" spans="1:6" x14ac:dyDescent="0.35">
      <c r="A49" s="5">
        <v>44122</v>
      </c>
      <c r="B49" s="10">
        <v>3434</v>
      </c>
      <c r="C49" s="11">
        <v>564</v>
      </c>
      <c r="D49" s="12">
        <f t="shared" si="3"/>
        <v>3998</v>
      </c>
      <c r="E49" s="19">
        <f t="shared" si="4"/>
        <v>1555455</v>
      </c>
    </row>
    <row r="50" spans="1:6" x14ac:dyDescent="0.35">
      <c r="A50" s="5">
        <v>44123</v>
      </c>
      <c r="B50" s="10">
        <v>23117</v>
      </c>
      <c r="C50" s="11">
        <v>3125</v>
      </c>
      <c r="D50" s="12">
        <f t="shared" si="3"/>
        <v>26242</v>
      </c>
      <c r="E50" s="19">
        <f>SUM(E49,D50)</f>
        <v>1581697</v>
      </c>
    </row>
    <row r="51" spans="1:6" x14ac:dyDescent="0.35">
      <c r="A51" s="5">
        <v>44124</v>
      </c>
      <c r="B51" s="10">
        <v>22018</v>
      </c>
      <c r="C51" s="11">
        <v>2901</v>
      </c>
      <c r="D51" s="12">
        <f t="shared" si="3"/>
        <v>24919</v>
      </c>
      <c r="E51" s="19">
        <f>SUM(E50,D51)</f>
        <v>1606616</v>
      </c>
    </row>
    <row r="52" spans="1:6" x14ac:dyDescent="0.35">
      <c r="A52" s="5">
        <v>44125</v>
      </c>
      <c r="B52" s="10">
        <v>20038</v>
      </c>
      <c r="C52" s="11">
        <v>2303</v>
      </c>
      <c r="D52" s="12">
        <f t="shared" si="3"/>
        <v>22341</v>
      </c>
      <c r="E52" s="19">
        <f>SUM(E51,D52)</f>
        <v>1628957</v>
      </c>
    </row>
    <row r="53" spans="1:6" x14ac:dyDescent="0.35">
      <c r="A53" s="5">
        <v>44126</v>
      </c>
      <c r="B53" s="10">
        <v>19107</v>
      </c>
      <c r="C53" s="11">
        <v>2436</v>
      </c>
      <c r="D53" s="12">
        <f t="shared" si="3"/>
        <v>21543</v>
      </c>
      <c r="E53" s="19">
        <f>SUM(E52,D53)</f>
        <v>1650500</v>
      </c>
    </row>
    <row r="54" spans="1:6" x14ac:dyDescent="0.35">
      <c r="A54" s="5">
        <v>44127</v>
      </c>
      <c r="B54" s="10">
        <v>16714</v>
      </c>
      <c r="C54" s="11">
        <v>2007</v>
      </c>
      <c r="D54" s="12">
        <f t="shared" si="3"/>
        <v>18721</v>
      </c>
      <c r="E54" s="19">
        <f t="shared" ref="E54:E65" si="5">SUM(E53,D54)</f>
        <v>1669221</v>
      </c>
    </row>
    <row r="55" spans="1:6" x14ac:dyDescent="0.35">
      <c r="A55" s="5">
        <v>44128</v>
      </c>
      <c r="B55" s="10">
        <v>6816</v>
      </c>
      <c r="C55" s="11">
        <v>1186</v>
      </c>
      <c r="D55" s="12">
        <f t="shared" si="3"/>
        <v>8002</v>
      </c>
      <c r="E55" s="19">
        <f t="shared" si="5"/>
        <v>1677223</v>
      </c>
    </row>
    <row r="56" spans="1:6" x14ac:dyDescent="0.35">
      <c r="A56" s="5">
        <v>44129</v>
      </c>
      <c r="B56" s="10">
        <v>1975</v>
      </c>
      <c r="C56" s="11">
        <v>372</v>
      </c>
      <c r="D56" s="12">
        <f t="shared" si="3"/>
        <v>2347</v>
      </c>
      <c r="E56" s="19">
        <f t="shared" si="5"/>
        <v>1679570</v>
      </c>
    </row>
    <row r="57" spans="1:6" x14ac:dyDescent="0.35">
      <c r="A57" s="5">
        <v>44130</v>
      </c>
      <c r="B57" s="10">
        <v>14023</v>
      </c>
      <c r="C57" s="11">
        <v>2036</v>
      </c>
      <c r="D57" s="12">
        <f t="shared" si="3"/>
        <v>16059</v>
      </c>
      <c r="E57" s="19">
        <f t="shared" si="5"/>
        <v>1695629</v>
      </c>
    </row>
    <row r="58" spans="1:6" x14ac:dyDescent="0.35">
      <c r="A58" s="5">
        <v>44131</v>
      </c>
      <c r="B58" s="10">
        <v>13214</v>
      </c>
      <c r="C58" s="11">
        <v>1732</v>
      </c>
      <c r="D58" s="12">
        <f t="shared" si="3"/>
        <v>14946</v>
      </c>
      <c r="E58" s="19">
        <f t="shared" si="5"/>
        <v>1710575</v>
      </c>
    </row>
    <row r="59" spans="1:6" x14ac:dyDescent="0.35">
      <c r="A59" s="5">
        <v>44132</v>
      </c>
      <c r="B59" s="10">
        <v>12701</v>
      </c>
      <c r="C59" s="11">
        <v>1814</v>
      </c>
      <c r="D59" s="12">
        <f t="shared" si="3"/>
        <v>14515</v>
      </c>
      <c r="E59" s="19">
        <f t="shared" si="5"/>
        <v>1725090</v>
      </c>
    </row>
    <row r="60" spans="1:6" x14ac:dyDescent="0.35">
      <c r="A60" s="5">
        <v>44133</v>
      </c>
      <c r="B60" s="10">
        <v>12978</v>
      </c>
      <c r="C60" s="11">
        <v>1650</v>
      </c>
      <c r="D60" s="12">
        <f t="shared" si="3"/>
        <v>14628</v>
      </c>
      <c r="E60" s="19">
        <f t="shared" si="5"/>
        <v>1739718</v>
      </c>
    </row>
    <row r="61" spans="1:6" x14ac:dyDescent="0.35">
      <c r="A61" s="5">
        <v>44134</v>
      </c>
      <c r="B61" s="10">
        <v>12368</v>
      </c>
      <c r="C61" s="11">
        <v>1450</v>
      </c>
      <c r="D61" s="12">
        <f t="shared" si="3"/>
        <v>13818</v>
      </c>
      <c r="E61" s="19">
        <f t="shared" si="5"/>
        <v>1753536</v>
      </c>
    </row>
    <row r="62" spans="1:6" x14ac:dyDescent="0.35">
      <c r="A62" s="5">
        <v>44135</v>
      </c>
      <c r="B62" s="10">
        <v>5974</v>
      </c>
      <c r="C62" s="11">
        <v>956</v>
      </c>
      <c r="D62" s="12">
        <f t="shared" si="3"/>
        <v>6930</v>
      </c>
      <c r="E62" s="19">
        <f t="shared" si="5"/>
        <v>1760466</v>
      </c>
      <c r="F62" s="20"/>
    </row>
    <row r="63" spans="1:6" x14ac:dyDescent="0.35">
      <c r="A63" s="5">
        <v>44136</v>
      </c>
      <c r="B63" s="10">
        <v>1159</v>
      </c>
      <c r="C63" s="11">
        <v>173</v>
      </c>
      <c r="D63" s="12">
        <f t="shared" si="3"/>
        <v>1332</v>
      </c>
      <c r="E63" s="19">
        <f t="shared" si="5"/>
        <v>1761798</v>
      </c>
      <c r="F63" s="20"/>
    </row>
    <row r="64" spans="1:6" x14ac:dyDescent="0.35">
      <c r="A64" s="5">
        <v>44137</v>
      </c>
      <c r="B64" s="10">
        <v>12063</v>
      </c>
      <c r="C64" s="11">
        <v>1323</v>
      </c>
      <c r="D64" s="12">
        <f t="shared" si="3"/>
        <v>13386</v>
      </c>
      <c r="E64" s="19">
        <f t="shared" si="5"/>
        <v>1775184</v>
      </c>
      <c r="F64" s="20"/>
    </row>
    <row r="65" spans="1:5" x14ac:dyDescent="0.35">
      <c r="A65" s="5">
        <v>44138</v>
      </c>
      <c r="B65" s="10">
        <v>11645</v>
      </c>
      <c r="C65" s="11">
        <v>1318</v>
      </c>
      <c r="D65" s="12">
        <f t="shared" si="3"/>
        <v>12963</v>
      </c>
      <c r="E65" s="19">
        <f t="shared" si="5"/>
        <v>1788147</v>
      </c>
    </row>
    <row r="66" spans="1:5" x14ac:dyDescent="0.35">
      <c r="A66" s="5">
        <v>44139</v>
      </c>
      <c r="B66" s="10">
        <v>10873</v>
      </c>
      <c r="C66" s="11">
        <v>1168</v>
      </c>
      <c r="D66" s="12">
        <f t="shared" si="3"/>
        <v>12041</v>
      </c>
      <c r="E66" s="19">
        <f>SUM(E65,D66)</f>
        <v>1800188</v>
      </c>
    </row>
    <row r="67" spans="1:5" x14ac:dyDescent="0.35">
      <c r="A67" s="5">
        <v>44140</v>
      </c>
      <c r="B67" s="10">
        <v>10264</v>
      </c>
      <c r="C67" s="11">
        <v>1144</v>
      </c>
      <c r="D67" s="12">
        <f t="shared" si="3"/>
        <v>11408</v>
      </c>
      <c r="E67" s="19">
        <f>SUM(E66,D67)</f>
        <v>1811596</v>
      </c>
    </row>
    <row r="68" spans="1:5" x14ac:dyDescent="0.35">
      <c r="A68" s="5">
        <v>44141</v>
      </c>
      <c r="B68" s="10">
        <v>9305</v>
      </c>
      <c r="C68" s="11">
        <v>1134</v>
      </c>
      <c r="D68" s="12">
        <f t="shared" si="3"/>
        <v>10439</v>
      </c>
      <c r="E68" s="19">
        <f t="shared" ref="E68:E71" si="6">SUM(E67,D68)</f>
        <v>1822035</v>
      </c>
    </row>
    <row r="69" spans="1:5" x14ac:dyDescent="0.35">
      <c r="A69" s="5">
        <v>44142</v>
      </c>
      <c r="B69" s="10">
        <v>3962</v>
      </c>
      <c r="C69" s="11">
        <v>735</v>
      </c>
      <c r="D69" s="12">
        <f t="shared" si="3"/>
        <v>4697</v>
      </c>
      <c r="E69" s="19">
        <f t="shared" si="6"/>
        <v>1826732</v>
      </c>
    </row>
    <row r="70" spans="1:5" x14ac:dyDescent="0.35">
      <c r="A70" s="5">
        <v>44143</v>
      </c>
      <c r="B70" s="10">
        <v>1188</v>
      </c>
      <c r="C70" s="11">
        <v>230</v>
      </c>
      <c r="D70" s="12">
        <f t="shared" si="3"/>
        <v>1418</v>
      </c>
      <c r="E70" s="19">
        <f t="shared" si="6"/>
        <v>1828150</v>
      </c>
    </row>
    <row r="71" spans="1:5" x14ac:dyDescent="0.35">
      <c r="A71" s="5">
        <v>44144</v>
      </c>
      <c r="B71" s="10">
        <v>8165</v>
      </c>
      <c r="C71" s="11">
        <v>1011</v>
      </c>
      <c r="D71" s="12">
        <f t="shared" si="3"/>
        <v>9176</v>
      </c>
      <c r="E71" s="19">
        <f t="shared" si="6"/>
        <v>1837326</v>
      </c>
    </row>
    <row r="72" spans="1:5" x14ac:dyDescent="0.35">
      <c r="A72" s="5">
        <v>44145</v>
      </c>
      <c r="B72" s="10">
        <v>8265</v>
      </c>
      <c r="C72" s="11">
        <v>930</v>
      </c>
      <c r="D72" s="12">
        <f t="shared" ref="D72:D105" si="7">SUM(B72:C72)</f>
        <v>9195</v>
      </c>
      <c r="E72" s="19">
        <f t="shared" ref="E72:E98" si="8">SUM(E71,D72)</f>
        <v>1846521</v>
      </c>
    </row>
    <row r="73" spans="1:5" x14ac:dyDescent="0.35">
      <c r="A73" s="5">
        <v>44146</v>
      </c>
      <c r="B73" s="10">
        <v>7962</v>
      </c>
      <c r="C73" s="11">
        <v>896</v>
      </c>
      <c r="D73" s="12">
        <f t="shared" si="7"/>
        <v>8858</v>
      </c>
      <c r="E73" s="19">
        <f t="shared" si="8"/>
        <v>1855379</v>
      </c>
    </row>
    <row r="74" spans="1:5" x14ac:dyDescent="0.35">
      <c r="A74" s="5">
        <v>44147</v>
      </c>
      <c r="B74" s="10">
        <v>7682</v>
      </c>
      <c r="C74" s="11">
        <v>827</v>
      </c>
      <c r="D74" s="12">
        <f t="shared" si="7"/>
        <v>8509</v>
      </c>
      <c r="E74" s="19">
        <f t="shared" si="8"/>
        <v>1863888</v>
      </c>
    </row>
    <row r="75" spans="1:5" x14ac:dyDescent="0.35">
      <c r="A75" s="5">
        <v>44148</v>
      </c>
      <c r="B75" s="10">
        <v>7652</v>
      </c>
      <c r="C75" s="11">
        <v>796</v>
      </c>
      <c r="D75" s="12">
        <f t="shared" si="7"/>
        <v>8448</v>
      </c>
      <c r="E75" s="19">
        <f t="shared" si="8"/>
        <v>1872336</v>
      </c>
    </row>
    <row r="76" spans="1:5" x14ac:dyDescent="0.35">
      <c r="A76" s="5">
        <v>44149</v>
      </c>
      <c r="B76" s="10">
        <v>3147</v>
      </c>
      <c r="C76" s="11">
        <v>633</v>
      </c>
      <c r="D76" s="12">
        <f t="shared" si="7"/>
        <v>3780</v>
      </c>
      <c r="E76" s="19">
        <f t="shared" si="8"/>
        <v>1876116</v>
      </c>
    </row>
    <row r="77" spans="1:5" x14ac:dyDescent="0.35">
      <c r="A77" s="5">
        <v>44150</v>
      </c>
      <c r="B77" s="10">
        <v>829</v>
      </c>
      <c r="C77" s="11">
        <v>187</v>
      </c>
      <c r="D77" s="12">
        <f t="shared" si="7"/>
        <v>1016</v>
      </c>
      <c r="E77" s="19">
        <f t="shared" si="8"/>
        <v>1877132</v>
      </c>
    </row>
    <row r="78" spans="1:5" x14ac:dyDescent="0.35">
      <c r="A78" s="5">
        <v>44151</v>
      </c>
      <c r="B78" s="10">
        <v>7772</v>
      </c>
      <c r="C78" s="11">
        <v>1224</v>
      </c>
      <c r="D78" s="12">
        <f t="shared" si="7"/>
        <v>8996</v>
      </c>
      <c r="E78" s="19">
        <f t="shared" si="8"/>
        <v>1886128</v>
      </c>
    </row>
    <row r="79" spans="1:5" x14ac:dyDescent="0.35">
      <c r="A79" s="5">
        <v>44152</v>
      </c>
      <c r="B79" s="10">
        <v>8490</v>
      </c>
      <c r="C79" s="11">
        <v>1297</v>
      </c>
      <c r="D79" s="12">
        <f t="shared" si="7"/>
        <v>9787</v>
      </c>
      <c r="E79" s="19">
        <f t="shared" si="8"/>
        <v>1895915</v>
      </c>
    </row>
    <row r="80" spans="1:5" x14ac:dyDescent="0.35">
      <c r="A80" s="5">
        <v>44153</v>
      </c>
      <c r="B80" s="10">
        <v>7709</v>
      </c>
      <c r="C80" s="11">
        <v>1154</v>
      </c>
      <c r="D80" s="12">
        <f t="shared" si="7"/>
        <v>8863</v>
      </c>
      <c r="E80" s="19">
        <f t="shared" si="8"/>
        <v>1904778</v>
      </c>
    </row>
    <row r="81" spans="1:8" x14ac:dyDescent="0.35">
      <c r="A81" s="5">
        <v>44154</v>
      </c>
      <c r="B81" s="10">
        <v>8331</v>
      </c>
      <c r="C81" s="11">
        <v>1040</v>
      </c>
      <c r="D81" s="12">
        <f t="shared" si="7"/>
        <v>9371</v>
      </c>
      <c r="E81" s="19">
        <f t="shared" si="8"/>
        <v>1914149</v>
      </c>
    </row>
    <row r="82" spans="1:8" x14ac:dyDescent="0.35">
      <c r="A82" s="5">
        <v>44155</v>
      </c>
      <c r="B82" s="10">
        <v>10241</v>
      </c>
      <c r="C82" s="11">
        <v>1210</v>
      </c>
      <c r="D82" s="12">
        <f t="shared" si="7"/>
        <v>11451</v>
      </c>
      <c r="E82" s="19">
        <f t="shared" si="8"/>
        <v>1925600</v>
      </c>
    </row>
    <row r="83" spans="1:8" x14ac:dyDescent="0.35">
      <c r="A83" s="5">
        <v>44156</v>
      </c>
      <c r="B83" s="10">
        <v>4736</v>
      </c>
      <c r="C83" s="11">
        <v>1051</v>
      </c>
      <c r="D83" s="12">
        <f t="shared" si="7"/>
        <v>5787</v>
      </c>
      <c r="E83" s="19">
        <f t="shared" si="8"/>
        <v>1931387</v>
      </c>
    </row>
    <row r="84" spans="1:8" x14ac:dyDescent="0.35">
      <c r="A84" s="5">
        <v>44157</v>
      </c>
      <c r="B84" s="10">
        <v>1277</v>
      </c>
      <c r="C84" s="11">
        <v>148</v>
      </c>
      <c r="D84" s="12">
        <f t="shared" si="7"/>
        <v>1425</v>
      </c>
      <c r="E84" s="19">
        <f t="shared" si="8"/>
        <v>1932812</v>
      </c>
    </row>
    <row r="85" spans="1:8" x14ac:dyDescent="0.35">
      <c r="A85" s="5">
        <v>44158</v>
      </c>
      <c r="B85" s="10">
        <v>12833</v>
      </c>
      <c r="C85" s="11">
        <v>1855</v>
      </c>
      <c r="D85" s="12">
        <f t="shared" si="7"/>
        <v>14688</v>
      </c>
      <c r="E85" s="19">
        <f t="shared" si="8"/>
        <v>1947500</v>
      </c>
    </row>
    <row r="86" spans="1:8" x14ac:dyDescent="0.35">
      <c r="A86" s="5">
        <v>44159</v>
      </c>
      <c r="B86" s="10">
        <v>12970</v>
      </c>
      <c r="C86" s="11">
        <v>1768</v>
      </c>
      <c r="D86" s="12">
        <f t="shared" si="7"/>
        <v>14738</v>
      </c>
      <c r="E86" s="19">
        <f t="shared" si="8"/>
        <v>1962238</v>
      </c>
    </row>
    <row r="87" spans="1:8" x14ac:dyDescent="0.35">
      <c r="A87" s="5">
        <v>44160</v>
      </c>
      <c r="B87" s="10">
        <v>12534</v>
      </c>
      <c r="C87" s="11">
        <v>1582</v>
      </c>
      <c r="D87" s="12">
        <f t="shared" si="7"/>
        <v>14116</v>
      </c>
      <c r="E87" s="19">
        <f t="shared" si="8"/>
        <v>1976354</v>
      </c>
    </row>
    <row r="88" spans="1:8" x14ac:dyDescent="0.35">
      <c r="A88" s="5">
        <v>44161</v>
      </c>
      <c r="B88" s="10">
        <v>13182</v>
      </c>
      <c r="C88" s="11">
        <v>1571</v>
      </c>
      <c r="D88" s="12">
        <f t="shared" si="7"/>
        <v>14753</v>
      </c>
      <c r="E88" s="19">
        <f t="shared" si="8"/>
        <v>1991107</v>
      </c>
    </row>
    <row r="89" spans="1:8" x14ac:dyDescent="0.35">
      <c r="A89" s="5">
        <v>44162</v>
      </c>
      <c r="B89" s="10">
        <v>12263</v>
      </c>
      <c r="C89" s="11">
        <v>1623</v>
      </c>
      <c r="D89" s="12">
        <f t="shared" si="7"/>
        <v>13886</v>
      </c>
      <c r="E89" s="19">
        <f t="shared" si="8"/>
        <v>2004993</v>
      </c>
      <c r="H89" s="20"/>
    </row>
    <row r="90" spans="1:8" x14ac:dyDescent="0.35">
      <c r="A90" s="5">
        <v>44163</v>
      </c>
      <c r="B90" s="10">
        <v>5108</v>
      </c>
      <c r="C90" s="11">
        <v>1010</v>
      </c>
      <c r="D90" s="12">
        <f t="shared" si="7"/>
        <v>6118</v>
      </c>
      <c r="E90" s="19">
        <f t="shared" si="8"/>
        <v>2011111</v>
      </c>
    </row>
    <row r="91" spans="1:8" x14ac:dyDescent="0.35">
      <c r="A91" s="5">
        <v>44164</v>
      </c>
      <c r="B91" s="10">
        <v>1460</v>
      </c>
      <c r="C91" s="11">
        <v>234</v>
      </c>
      <c r="D91" s="12">
        <f t="shared" si="7"/>
        <v>1694</v>
      </c>
      <c r="E91" s="19">
        <f t="shared" si="8"/>
        <v>2012805</v>
      </c>
    </row>
    <row r="92" spans="1:8" x14ac:dyDescent="0.35">
      <c r="A92" s="5">
        <v>44165</v>
      </c>
      <c r="B92" s="10">
        <v>11143</v>
      </c>
      <c r="C92" s="11">
        <v>1907</v>
      </c>
      <c r="D92" s="12">
        <f t="shared" si="7"/>
        <v>13050</v>
      </c>
      <c r="E92" s="19">
        <f t="shared" si="8"/>
        <v>2025855</v>
      </c>
      <c r="F92" s="20"/>
    </row>
    <row r="93" spans="1:8" x14ac:dyDescent="0.35">
      <c r="A93" s="5">
        <v>44166</v>
      </c>
      <c r="B93" s="10">
        <v>26154</v>
      </c>
      <c r="C93" s="11">
        <v>2772</v>
      </c>
      <c r="D93" s="12">
        <f t="shared" si="7"/>
        <v>28926</v>
      </c>
      <c r="E93" s="19">
        <f t="shared" si="8"/>
        <v>2054781</v>
      </c>
      <c r="G93" s="20"/>
    </row>
    <row r="94" spans="1:8" x14ac:dyDescent="0.35">
      <c r="A94" s="5">
        <v>44167</v>
      </c>
      <c r="B94" s="10">
        <v>24470</v>
      </c>
      <c r="C94" s="11">
        <v>2661</v>
      </c>
      <c r="D94" s="12">
        <f t="shared" si="7"/>
        <v>27131</v>
      </c>
      <c r="E94" s="19">
        <f t="shared" si="8"/>
        <v>2081912</v>
      </c>
    </row>
    <row r="95" spans="1:8" x14ac:dyDescent="0.35">
      <c r="A95" s="5">
        <v>44168</v>
      </c>
      <c r="B95" s="10">
        <v>23773</v>
      </c>
      <c r="C95" s="11">
        <v>2466</v>
      </c>
      <c r="D95" s="12">
        <f t="shared" si="7"/>
        <v>26239</v>
      </c>
      <c r="E95" s="19">
        <f t="shared" si="8"/>
        <v>2108151</v>
      </c>
    </row>
    <row r="96" spans="1:8" x14ac:dyDescent="0.35">
      <c r="A96" s="5">
        <v>44169</v>
      </c>
      <c r="B96" s="10">
        <v>24332</v>
      </c>
      <c r="C96" s="11">
        <v>2731</v>
      </c>
      <c r="D96" s="12">
        <f t="shared" si="7"/>
        <v>27063</v>
      </c>
      <c r="E96" s="19">
        <f t="shared" si="8"/>
        <v>2135214</v>
      </c>
    </row>
    <row r="97" spans="1:8" x14ac:dyDescent="0.35">
      <c r="A97" s="5">
        <v>44170</v>
      </c>
      <c r="B97" s="10">
        <v>11687</v>
      </c>
      <c r="C97" s="11">
        <v>1826</v>
      </c>
      <c r="D97" s="12">
        <f t="shared" si="7"/>
        <v>13513</v>
      </c>
      <c r="E97" s="19">
        <f t="shared" si="8"/>
        <v>2148727</v>
      </c>
    </row>
    <row r="98" spans="1:8" x14ac:dyDescent="0.35">
      <c r="A98" s="5">
        <v>44171</v>
      </c>
      <c r="B98" s="10">
        <v>3308</v>
      </c>
      <c r="C98" s="11">
        <v>351</v>
      </c>
      <c r="D98" s="12">
        <f t="shared" si="7"/>
        <v>3659</v>
      </c>
      <c r="E98" s="19">
        <f t="shared" si="8"/>
        <v>2152386</v>
      </c>
    </row>
    <row r="99" spans="1:8" x14ac:dyDescent="0.35">
      <c r="A99" s="5">
        <v>44172</v>
      </c>
      <c r="B99" s="10">
        <v>19883</v>
      </c>
      <c r="C99" s="11">
        <v>2546</v>
      </c>
      <c r="D99" s="12">
        <f t="shared" si="7"/>
        <v>22429</v>
      </c>
      <c r="E99" s="19">
        <f>SUM(E98,D99)</f>
        <v>2174815</v>
      </c>
      <c r="H99" s="20"/>
    </row>
    <row r="100" spans="1:8" x14ac:dyDescent="0.35">
      <c r="A100" s="5">
        <v>44173</v>
      </c>
      <c r="B100" s="10">
        <v>17651</v>
      </c>
      <c r="C100" s="11">
        <v>2209</v>
      </c>
      <c r="D100" s="12">
        <f t="shared" si="7"/>
        <v>19860</v>
      </c>
      <c r="E100" s="19">
        <f>SUM(E99,D100)</f>
        <v>2194675</v>
      </c>
    </row>
    <row r="101" spans="1:8" x14ac:dyDescent="0.35">
      <c r="A101" s="5">
        <v>44174</v>
      </c>
      <c r="B101" s="10">
        <v>16268</v>
      </c>
      <c r="C101" s="11">
        <v>2081</v>
      </c>
      <c r="D101" s="12">
        <f t="shared" si="7"/>
        <v>18349</v>
      </c>
      <c r="E101" s="19">
        <f>SUM(E100,D101)</f>
        <v>2213024</v>
      </c>
      <c r="G101" s="20"/>
    </row>
    <row r="102" spans="1:8" x14ac:dyDescent="0.35">
      <c r="A102" s="5">
        <v>44175</v>
      </c>
      <c r="B102" s="10">
        <v>15351</v>
      </c>
      <c r="C102" s="11">
        <v>1666</v>
      </c>
      <c r="D102" s="12">
        <f t="shared" si="7"/>
        <v>17017</v>
      </c>
      <c r="E102" s="19">
        <f>SUM(E101,D102)</f>
        <v>2230041</v>
      </c>
    </row>
    <row r="103" spans="1:8" x14ac:dyDescent="0.35">
      <c r="A103" s="5">
        <v>44176</v>
      </c>
      <c r="B103" s="10">
        <v>14747</v>
      </c>
      <c r="C103" s="11">
        <v>1667</v>
      </c>
      <c r="D103" s="12">
        <f t="shared" si="7"/>
        <v>16414</v>
      </c>
      <c r="E103" s="19">
        <f t="shared" ref="E103:E107" si="9">SUM(E102,D103)</f>
        <v>2246455</v>
      </c>
    </row>
    <row r="104" spans="1:8" x14ac:dyDescent="0.35">
      <c r="A104" s="5">
        <v>44177</v>
      </c>
      <c r="B104" s="10">
        <v>8408</v>
      </c>
      <c r="C104" s="11">
        <v>1141</v>
      </c>
      <c r="D104" s="12">
        <f t="shared" si="7"/>
        <v>9549</v>
      </c>
      <c r="E104" s="19">
        <f t="shared" si="9"/>
        <v>2256004</v>
      </c>
    </row>
    <row r="105" spans="1:8" x14ac:dyDescent="0.35">
      <c r="A105" s="5">
        <v>44178</v>
      </c>
      <c r="B105" s="10">
        <v>1882</v>
      </c>
      <c r="C105" s="11">
        <v>218</v>
      </c>
      <c r="D105" s="12">
        <f t="shared" si="7"/>
        <v>2100</v>
      </c>
      <c r="E105" s="19">
        <f t="shared" si="9"/>
        <v>2258104</v>
      </c>
    </row>
    <row r="106" spans="1:8" x14ac:dyDescent="0.35">
      <c r="A106" s="5">
        <v>44179</v>
      </c>
      <c r="B106" s="10">
        <v>11791</v>
      </c>
      <c r="C106" s="11">
        <v>1467</v>
      </c>
      <c r="D106" s="12">
        <f>SUM(B106:C106)</f>
        <v>13258</v>
      </c>
      <c r="E106" s="19">
        <f t="shared" si="9"/>
        <v>2271362</v>
      </c>
    </row>
    <row r="107" spans="1:8" x14ac:dyDescent="0.35">
      <c r="A107" s="5">
        <v>44180</v>
      </c>
      <c r="B107" s="10">
        <v>10345</v>
      </c>
      <c r="C107" s="11">
        <v>1294</v>
      </c>
      <c r="D107" s="12">
        <f>SUM(B107:C107)</f>
        <v>11639</v>
      </c>
      <c r="E107" s="19">
        <f t="shared" si="9"/>
        <v>2283001</v>
      </c>
    </row>
    <row r="108" spans="1:8" x14ac:dyDescent="0.35">
      <c r="A108" s="5">
        <v>44181</v>
      </c>
      <c r="B108" s="10">
        <v>9634</v>
      </c>
      <c r="C108" s="11">
        <v>1178</v>
      </c>
      <c r="D108" s="12">
        <f t="shared" ref="D108:D121" si="10">SUM(B108:C108)</f>
        <v>10812</v>
      </c>
      <c r="E108" s="19">
        <f t="shared" ref="E108:E121" si="11">SUM(E107,D108)</f>
        <v>2293813</v>
      </c>
    </row>
    <row r="109" spans="1:8" x14ac:dyDescent="0.35">
      <c r="A109" s="5">
        <v>44182</v>
      </c>
      <c r="B109" s="10">
        <v>9180</v>
      </c>
      <c r="C109" s="11">
        <v>1072</v>
      </c>
      <c r="D109" s="12">
        <f t="shared" si="10"/>
        <v>10252</v>
      </c>
      <c r="E109" s="19">
        <f t="shared" si="11"/>
        <v>2304065</v>
      </c>
    </row>
    <row r="110" spans="1:8" x14ac:dyDescent="0.35">
      <c r="A110" s="5">
        <v>44183</v>
      </c>
      <c r="B110" s="10">
        <v>8883</v>
      </c>
      <c r="C110" s="11">
        <v>1177</v>
      </c>
      <c r="D110" s="12">
        <f t="shared" si="10"/>
        <v>10060</v>
      </c>
      <c r="E110" s="19">
        <f t="shared" si="11"/>
        <v>2314125</v>
      </c>
    </row>
    <row r="111" spans="1:8" x14ac:dyDescent="0.35">
      <c r="A111" s="5">
        <v>44184</v>
      </c>
      <c r="B111" s="10">
        <v>4493</v>
      </c>
      <c r="C111" s="11">
        <v>846</v>
      </c>
      <c r="D111" s="12">
        <f t="shared" si="10"/>
        <v>5339</v>
      </c>
      <c r="E111" s="19">
        <f t="shared" si="11"/>
        <v>2319464</v>
      </c>
    </row>
    <row r="112" spans="1:8" x14ac:dyDescent="0.35">
      <c r="A112" s="5">
        <v>44185</v>
      </c>
      <c r="B112" s="10">
        <v>1239</v>
      </c>
      <c r="C112" s="11">
        <v>242</v>
      </c>
      <c r="D112" s="12">
        <f t="shared" si="10"/>
        <v>1481</v>
      </c>
      <c r="E112" s="19">
        <f t="shared" si="11"/>
        <v>2320945</v>
      </c>
    </row>
    <row r="113" spans="1:7" x14ac:dyDescent="0.35">
      <c r="A113" s="5">
        <v>44186</v>
      </c>
      <c r="B113" s="10">
        <v>6771</v>
      </c>
      <c r="C113" s="11">
        <v>1051</v>
      </c>
      <c r="D113" s="12">
        <f t="shared" si="10"/>
        <v>7822</v>
      </c>
      <c r="E113" s="19">
        <f t="shared" si="11"/>
        <v>2328767</v>
      </c>
    </row>
    <row r="114" spans="1:7" x14ac:dyDescent="0.35">
      <c r="A114" s="5">
        <v>44187</v>
      </c>
      <c r="B114" s="10">
        <v>6134</v>
      </c>
      <c r="C114" s="11">
        <v>1004</v>
      </c>
      <c r="D114" s="12">
        <f t="shared" si="10"/>
        <v>7138</v>
      </c>
      <c r="E114" s="19">
        <f t="shared" si="11"/>
        <v>2335905</v>
      </c>
    </row>
    <row r="115" spans="1:7" x14ac:dyDescent="0.35">
      <c r="A115" s="5">
        <v>44188</v>
      </c>
      <c r="B115" s="10">
        <v>4779</v>
      </c>
      <c r="C115" s="11">
        <v>788</v>
      </c>
      <c r="D115" s="12">
        <f t="shared" si="10"/>
        <v>5567</v>
      </c>
      <c r="E115" s="19">
        <f t="shared" si="11"/>
        <v>2341472</v>
      </c>
    </row>
    <row r="116" spans="1:7" x14ac:dyDescent="0.35">
      <c r="A116" s="5">
        <v>44189</v>
      </c>
      <c r="B116" s="10">
        <v>3904</v>
      </c>
      <c r="C116" s="11">
        <v>635</v>
      </c>
      <c r="D116" s="12">
        <f t="shared" si="10"/>
        <v>4539</v>
      </c>
      <c r="E116" s="19">
        <f t="shared" si="11"/>
        <v>2346011</v>
      </c>
    </row>
    <row r="117" spans="1:7" x14ac:dyDescent="0.35">
      <c r="A117" s="5">
        <v>44190</v>
      </c>
      <c r="B117" s="10">
        <v>196</v>
      </c>
      <c r="C117" s="11">
        <v>23</v>
      </c>
      <c r="D117" s="12">
        <f t="shared" si="10"/>
        <v>219</v>
      </c>
      <c r="E117" s="19">
        <f t="shared" si="11"/>
        <v>2346230</v>
      </c>
    </row>
    <row r="118" spans="1:7" x14ac:dyDescent="0.35">
      <c r="A118" s="5">
        <v>44191</v>
      </c>
      <c r="B118" s="10">
        <v>1900</v>
      </c>
      <c r="C118" s="11">
        <v>323</v>
      </c>
      <c r="D118" s="12">
        <f t="shared" si="10"/>
        <v>2223</v>
      </c>
      <c r="E118" s="19">
        <f t="shared" si="11"/>
        <v>2348453</v>
      </c>
    </row>
    <row r="119" spans="1:7" x14ac:dyDescent="0.35">
      <c r="A119" s="5">
        <v>44192</v>
      </c>
      <c r="B119" s="10">
        <v>490</v>
      </c>
      <c r="C119" s="11">
        <v>197</v>
      </c>
      <c r="D119" s="12">
        <f t="shared" si="10"/>
        <v>687</v>
      </c>
      <c r="E119" s="19">
        <f t="shared" si="11"/>
        <v>2349140</v>
      </c>
    </row>
    <row r="120" spans="1:7" x14ac:dyDescent="0.35">
      <c r="A120" s="5">
        <v>44193</v>
      </c>
      <c r="B120" s="10">
        <v>904</v>
      </c>
      <c r="C120" s="11">
        <v>170</v>
      </c>
      <c r="D120" s="12">
        <f t="shared" si="10"/>
        <v>1074</v>
      </c>
      <c r="E120" s="19">
        <f t="shared" si="11"/>
        <v>2350214</v>
      </c>
    </row>
    <row r="121" spans="1:7" x14ac:dyDescent="0.35">
      <c r="A121" s="5">
        <v>44194</v>
      </c>
      <c r="B121" s="10">
        <v>4119</v>
      </c>
      <c r="C121" s="11">
        <v>589</v>
      </c>
      <c r="D121" s="12">
        <f t="shared" si="10"/>
        <v>4708</v>
      </c>
      <c r="E121" s="19">
        <f t="shared" si="11"/>
        <v>2354922</v>
      </c>
    </row>
    <row r="122" spans="1:7" x14ac:dyDescent="0.35">
      <c r="A122" s="5">
        <v>44195</v>
      </c>
      <c r="B122" s="10">
        <v>3707</v>
      </c>
      <c r="C122" s="11">
        <v>870</v>
      </c>
      <c r="D122" s="12">
        <f t="shared" ref="D122:D127" si="12">SUM(B122:C122)</f>
        <v>4577</v>
      </c>
      <c r="E122" s="19">
        <f t="shared" ref="E122:E127" si="13">SUM(E121,D122)</f>
        <v>2359499</v>
      </c>
      <c r="F122" s="20"/>
    </row>
    <row r="123" spans="1:7" x14ac:dyDescent="0.35">
      <c r="A123" s="5">
        <v>44196</v>
      </c>
      <c r="B123" s="10">
        <v>3723</v>
      </c>
      <c r="C123" s="11">
        <v>733</v>
      </c>
      <c r="D123" s="12">
        <f t="shared" si="12"/>
        <v>4456</v>
      </c>
      <c r="E123" s="19">
        <f t="shared" si="13"/>
        <v>2363955</v>
      </c>
    </row>
    <row r="124" spans="1:7" x14ac:dyDescent="0.35">
      <c r="A124" s="5">
        <v>44197</v>
      </c>
      <c r="B124" s="10">
        <v>212</v>
      </c>
      <c r="C124" s="11">
        <v>108</v>
      </c>
      <c r="D124" s="12">
        <f t="shared" si="12"/>
        <v>320</v>
      </c>
      <c r="E124" s="19">
        <f t="shared" si="13"/>
        <v>2364275</v>
      </c>
      <c r="G124" s="20"/>
    </row>
    <row r="125" spans="1:7" x14ac:dyDescent="0.35">
      <c r="A125" s="5">
        <v>44198</v>
      </c>
      <c r="B125" s="10">
        <v>1757</v>
      </c>
      <c r="C125" s="11">
        <v>348</v>
      </c>
      <c r="D125" s="12">
        <f t="shared" si="12"/>
        <v>2105</v>
      </c>
      <c r="E125" s="19">
        <f t="shared" si="13"/>
        <v>2366380</v>
      </c>
      <c r="G125" s="20"/>
    </row>
    <row r="126" spans="1:7" x14ac:dyDescent="0.35">
      <c r="A126" s="5">
        <v>44199</v>
      </c>
      <c r="B126" s="10">
        <v>399</v>
      </c>
      <c r="C126" s="11">
        <v>32</v>
      </c>
      <c r="D126" s="12">
        <f t="shared" si="12"/>
        <v>431</v>
      </c>
      <c r="E126" s="19">
        <f t="shared" si="13"/>
        <v>2366811</v>
      </c>
    </row>
    <row r="127" spans="1:7" x14ac:dyDescent="0.35">
      <c r="A127" s="5">
        <v>44200</v>
      </c>
      <c r="B127" s="10">
        <v>2879</v>
      </c>
      <c r="C127" s="11">
        <v>448</v>
      </c>
      <c r="D127" s="12">
        <f t="shared" si="12"/>
        <v>3327</v>
      </c>
      <c r="E127" s="19">
        <f t="shared" si="13"/>
        <v>2370138</v>
      </c>
    </row>
    <row r="128" spans="1:7" x14ac:dyDescent="0.35">
      <c r="A128" s="5">
        <v>44201</v>
      </c>
      <c r="B128" s="10">
        <v>2676</v>
      </c>
      <c r="C128" s="11">
        <v>362</v>
      </c>
      <c r="D128" s="12">
        <f t="shared" ref="D128" si="14">SUM(B128:C128)</f>
        <v>3038</v>
      </c>
      <c r="E128" s="19">
        <f t="shared" ref="E128" si="15">SUM(E127,D128)</f>
        <v>2373176</v>
      </c>
    </row>
    <row r="129" spans="1:5" x14ac:dyDescent="0.35">
      <c r="A129" s="5">
        <v>44202</v>
      </c>
      <c r="B129" s="10">
        <v>4798</v>
      </c>
      <c r="C129" s="11">
        <v>416</v>
      </c>
      <c r="D129" s="12">
        <f t="shared" ref="D129" si="16">SUM(B129:C129)</f>
        <v>5214</v>
      </c>
      <c r="E129" s="19">
        <f t="shared" ref="E129" si="17">SUM(E128,D129)</f>
        <v>2378390</v>
      </c>
    </row>
    <row r="130" spans="1:5" x14ac:dyDescent="0.35">
      <c r="A130" s="5">
        <v>44203</v>
      </c>
      <c r="B130" s="10">
        <v>8944</v>
      </c>
      <c r="C130" s="11">
        <v>575</v>
      </c>
      <c r="D130" s="12">
        <f t="shared" ref="D130" si="18">SUM(B130:C130)</f>
        <v>9519</v>
      </c>
      <c r="E130" s="19">
        <f t="shared" ref="E130" si="19">SUM(E129,D130)</f>
        <v>2387909</v>
      </c>
    </row>
    <row r="131" spans="1:5" x14ac:dyDescent="0.35">
      <c r="A131" s="5">
        <v>44204</v>
      </c>
      <c r="B131" s="10">
        <v>12643</v>
      </c>
      <c r="C131" s="11">
        <v>1215</v>
      </c>
      <c r="D131" s="12">
        <f t="shared" ref="D131:D133" si="20">SUM(B131:C131)</f>
        <v>13858</v>
      </c>
      <c r="E131" s="19">
        <f t="shared" ref="E131:E133" si="21">SUM(E130,D131)</f>
        <v>2401767</v>
      </c>
    </row>
    <row r="132" spans="1:5" x14ac:dyDescent="0.35">
      <c r="A132" s="5">
        <v>44205</v>
      </c>
      <c r="B132" s="10">
        <v>7916</v>
      </c>
      <c r="C132" s="11">
        <v>1049</v>
      </c>
      <c r="D132" s="12">
        <f t="shared" si="20"/>
        <v>8965</v>
      </c>
      <c r="E132" s="19">
        <f t="shared" si="21"/>
        <v>2410732</v>
      </c>
    </row>
    <row r="133" spans="1:5" x14ac:dyDescent="0.35">
      <c r="A133" s="5">
        <v>44206</v>
      </c>
      <c r="B133" s="10">
        <v>1611</v>
      </c>
      <c r="C133" s="11">
        <v>167</v>
      </c>
      <c r="D133" s="12">
        <f t="shared" si="20"/>
        <v>1778</v>
      </c>
      <c r="E133" s="19">
        <f t="shared" si="21"/>
        <v>2412510</v>
      </c>
    </row>
    <row r="134" spans="1:5" x14ac:dyDescent="0.35">
      <c r="A134" s="5">
        <v>44207</v>
      </c>
      <c r="B134" s="10">
        <v>14705</v>
      </c>
      <c r="C134" s="11">
        <v>2120</v>
      </c>
      <c r="D134" s="12">
        <f t="shared" ref="D134:D153" si="22">SUM(B134:C134)</f>
        <v>16825</v>
      </c>
      <c r="E134" s="19">
        <f t="shared" ref="E134:E140" si="23">SUM(E133,D134)</f>
        <v>2429335</v>
      </c>
    </row>
    <row r="135" spans="1:5" x14ac:dyDescent="0.35">
      <c r="A135" s="5">
        <v>44208</v>
      </c>
      <c r="B135" s="10">
        <v>12915</v>
      </c>
      <c r="C135" s="11">
        <v>1767</v>
      </c>
      <c r="D135" s="12">
        <f t="shared" si="22"/>
        <v>14682</v>
      </c>
      <c r="E135" s="19">
        <f t="shared" si="23"/>
        <v>2444017</v>
      </c>
    </row>
    <row r="136" spans="1:5" x14ac:dyDescent="0.35">
      <c r="A136" s="5">
        <v>44209</v>
      </c>
      <c r="B136" s="10">
        <v>11314</v>
      </c>
      <c r="C136" s="11">
        <v>1685</v>
      </c>
      <c r="D136" s="12">
        <f t="shared" si="22"/>
        <v>12999</v>
      </c>
      <c r="E136" s="19">
        <f t="shared" si="23"/>
        <v>2457016</v>
      </c>
    </row>
    <row r="137" spans="1:5" x14ac:dyDescent="0.35">
      <c r="A137" s="5">
        <v>44210</v>
      </c>
      <c r="B137" s="10">
        <v>12398</v>
      </c>
      <c r="C137" s="11">
        <v>1941</v>
      </c>
      <c r="D137" s="12">
        <f t="shared" si="22"/>
        <v>14339</v>
      </c>
      <c r="E137" s="19">
        <f t="shared" si="23"/>
        <v>2471355</v>
      </c>
    </row>
    <row r="138" spans="1:5" x14ac:dyDescent="0.35">
      <c r="A138" s="5">
        <v>44211</v>
      </c>
      <c r="B138" s="10">
        <v>14303</v>
      </c>
      <c r="C138" s="11">
        <v>1936</v>
      </c>
      <c r="D138" s="12">
        <f t="shared" si="22"/>
        <v>16239</v>
      </c>
      <c r="E138" s="19">
        <f t="shared" si="23"/>
        <v>2487594</v>
      </c>
    </row>
    <row r="139" spans="1:5" x14ac:dyDescent="0.35">
      <c r="A139" s="5">
        <v>44212</v>
      </c>
      <c r="B139" s="10">
        <v>8497</v>
      </c>
      <c r="C139" s="11">
        <v>1364</v>
      </c>
      <c r="D139" s="12">
        <f t="shared" si="22"/>
        <v>9861</v>
      </c>
      <c r="E139" s="19">
        <f t="shared" si="23"/>
        <v>2497455</v>
      </c>
    </row>
    <row r="140" spans="1:5" x14ac:dyDescent="0.35">
      <c r="A140" s="5">
        <v>44213</v>
      </c>
      <c r="B140" s="10">
        <v>1429</v>
      </c>
      <c r="C140" s="11">
        <v>241</v>
      </c>
      <c r="D140" s="12">
        <f t="shared" si="22"/>
        <v>1670</v>
      </c>
      <c r="E140" s="19">
        <f t="shared" si="23"/>
        <v>2499125</v>
      </c>
    </row>
    <row r="141" spans="1:5" x14ac:dyDescent="0.35">
      <c r="A141" s="5">
        <v>44214</v>
      </c>
      <c r="B141" s="10">
        <v>11643</v>
      </c>
      <c r="C141" s="11">
        <v>1857</v>
      </c>
      <c r="D141" s="12">
        <f t="shared" si="22"/>
        <v>13500</v>
      </c>
      <c r="E141" s="19">
        <f>SUM(E140,D141)</f>
        <v>2512625</v>
      </c>
    </row>
    <row r="142" spans="1:5" x14ac:dyDescent="0.35">
      <c r="A142" s="5">
        <v>44215</v>
      </c>
      <c r="B142" s="10">
        <v>9704</v>
      </c>
      <c r="C142" s="11">
        <v>1647</v>
      </c>
      <c r="D142" s="12">
        <f t="shared" si="22"/>
        <v>11351</v>
      </c>
      <c r="E142" s="19">
        <f>SUM(E141,D142)</f>
        <v>2523976</v>
      </c>
    </row>
    <row r="143" spans="1:5" x14ac:dyDescent="0.35">
      <c r="A143" s="5">
        <v>44216</v>
      </c>
      <c r="B143" s="10">
        <v>8420</v>
      </c>
      <c r="C143" s="11">
        <v>1288</v>
      </c>
      <c r="D143" s="12">
        <f t="shared" si="22"/>
        <v>9708</v>
      </c>
      <c r="E143" s="19">
        <f>SUM(E142,D143)</f>
        <v>2533684</v>
      </c>
    </row>
    <row r="144" spans="1:5" x14ac:dyDescent="0.35">
      <c r="A144" s="5">
        <v>44217</v>
      </c>
      <c r="B144" s="10">
        <v>7432</v>
      </c>
      <c r="C144" s="11">
        <v>1303</v>
      </c>
      <c r="D144" s="12">
        <f t="shared" si="22"/>
        <v>8735</v>
      </c>
      <c r="E144" s="19">
        <f>SUM(E143,D144)</f>
        <v>2542419</v>
      </c>
    </row>
    <row r="145" spans="1:7" x14ac:dyDescent="0.35">
      <c r="A145" s="5">
        <v>44218</v>
      </c>
      <c r="B145" s="10">
        <v>7366</v>
      </c>
      <c r="C145" s="11">
        <v>1178</v>
      </c>
      <c r="D145" s="12">
        <f t="shared" si="22"/>
        <v>8544</v>
      </c>
      <c r="E145" s="19">
        <f t="shared" ref="E145:E161" si="24">SUM(E144,D145)</f>
        <v>2550963</v>
      </c>
    </row>
    <row r="146" spans="1:7" x14ac:dyDescent="0.35">
      <c r="A146" s="5">
        <v>44219</v>
      </c>
      <c r="B146" s="10">
        <v>5000</v>
      </c>
      <c r="C146" s="11">
        <v>844</v>
      </c>
      <c r="D146" s="12">
        <f t="shared" si="22"/>
        <v>5844</v>
      </c>
      <c r="E146" s="19">
        <f t="shared" si="24"/>
        <v>2556807</v>
      </c>
    </row>
    <row r="147" spans="1:7" x14ac:dyDescent="0.35">
      <c r="A147" s="5">
        <v>44220</v>
      </c>
      <c r="B147" s="10">
        <v>1216</v>
      </c>
      <c r="C147" s="11">
        <v>186</v>
      </c>
      <c r="D147" s="12">
        <f t="shared" si="22"/>
        <v>1402</v>
      </c>
      <c r="E147" s="19">
        <f t="shared" si="24"/>
        <v>2558209</v>
      </c>
    </row>
    <row r="148" spans="1:7" x14ac:dyDescent="0.35">
      <c r="A148" s="5">
        <v>44221</v>
      </c>
      <c r="B148" s="10">
        <v>4901</v>
      </c>
      <c r="C148" s="11">
        <v>955</v>
      </c>
      <c r="D148" s="12">
        <f t="shared" si="22"/>
        <v>5856</v>
      </c>
      <c r="E148" s="19">
        <f t="shared" si="24"/>
        <v>2564065</v>
      </c>
    </row>
    <row r="149" spans="1:7" x14ac:dyDescent="0.35">
      <c r="A149" s="5">
        <v>44222</v>
      </c>
      <c r="B149" s="10">
        <v>4067</v>
      </c>
      <c r="C149" s="11">
        <v>801</v>
      </c>
      <c r="D149" s="12">
        <f t="shared" si="22"/>
        <v>4868</v>
      </c>
      <c r="E149" s="19">
        <f t="shared" si="24"/>
        <v>2568933</v>
      </c>
    </row>
    <row r="150" spans="1:7" x14ac:dyDescent="0.35">
      <c r="A150" s="5">
        <v>44223</v>
      </c>
      <c r="B150" s="10">
        <v>3981</v>
      </c>
      <c r="C150" s="11">
        <v>806</v>
      </c>
      <c r="D150" s="12">
        <f t="shared" si="22"/>
        <v>4787</v>
      </c>
      <c r="E150" s="19">
        <f t="shared" si="24"/>
        <v>2573720</v>
      </c>
    </row>
    <row r="151" spans="1:7" x14ac:dyDescent="0.35">
      <c r="A151" s="5">
        <v>44224</v>
      </c>
      <c r="B151" s="10">
        <v>3459</v>
      </c>
      <c r="C151" s="11">
        <v>619</v>
      </c>
      <c r="D151" s="12">
        <f t="shared" si="22"/>
        <v>4078</v>
      </c>
      <c r="E151" s="19">
        <f t="shared" si="24"/>
        <v>2577798</v>
      </c>
    </row>
    <row r="152" spans="1:7" x14ac:dyDescent="0.35">
      <c r="A152" s="5">
        <v>44225</v>
      </c>
      <c r="B152" s="10">
        <v>3524</v>
      </c>
      <c r="C152" s="11">
        <v>779</v>
      </c>
      <c r="D152" s="12">
        <f t="shared" si="22"/>
        <v>4303</v>
      </c>
      <c r="E152" s="19">
        <f t="shared" si="24"/>
        <v>2582101</v>
      </c>
    </row>
    <row r="153" spans="1:7" x14ac:dyDescent="0.35">
      <c r="A153" s="5">
        <v>44226</v>
      </c>
      <c r="B153" s="10">
        <v>2714</v>
      </c>
      <c r="C153" s="11">
        <v>582</v>
      </c>
      <c r="D153" s="12">
        <f t="shared" si="22"/>
        <v>3296</v>
      </c>
      <c r="E153" s="19">
        <f t="shared" si="24"/>
        <v>2585397</v>
      </c>
    </row>
    <row r="154" spans="1:7" x14ac:dyDescent="0.35">
      <c r="A154" s="5">
        <v>44227</v>
      </c>
      <c r="B154" s="10">
        <v>679</v>
      </c>
      <c r="C154" s="11">
        <v>186</v>
      </c>
      <c r="D154" s="12">
        <f t="shared" ref="D154:D161" si="25">SUM(B154:C154)</f>
        <v>865</v>
      </c>
      <c r="E154" s="19">
        <f t="shared" si="24"/>
        <v>2586262</v>
      </c>
      <c r="F154" s="20"/>
    </row>
    <row r="155" spans="1:7" x14ac:dyDescent="0.35">
      <c r="A155" s="5">
        <v>44228</v>
      </c>
      <c r="B155" s="10">
        <v>2154</v>
      </c>
      <c r="C155" s="11">
        <v>390</v>
      </c>
      <c r="D155" s="12">
        <f t="shared" si="25"/>
        <v>2544</v>
      </c>
      <c r="E155" s="19">
        <f t="shared" si="24"/>
        <v>2588806</v>
      </c>
      <c r="F155" s="20"/>
      <c r="G155" s="20"/>
    </row>
    <row r="156" spans="1:7" x14ac:dyDescent="0.35">
      <c r="A156" s="5">
        <v>44229</v>
      </c>
      <c r="B156" s="10">
        <v>1999</v>
      </c>
      <c r="C156" s="11">
        <v>365</v>
      </c>
      <c r="D156" s="12">
        <f t="shared" si="25"/>
        <v>2364</v>
      </c>
      <c r="E156" s="19">
        <f t="shared" si="24"/>
        <v>2591170</v>
      </c>
    </row>
    <row r="157" spans="1:7" x14ac:dyDescent="0.35">
      <c r="A157" s="5">
        <v>44230</v>
      </c>
      <c r="B157" s="10">
        <v>1621</v>
      </c>
      <c r="C157" s="11">
        <v>338</v>
      </c>
      <c r="D157" s="12">
        <f t="shared" si="25"/>
        <v>1959</v>
      </c>
      <c r="E157" s="19">
        <f t="shared" si="24"/>
        <v>2593129</v>
      </c>
    </row>
    <row r="158" spans="1:7" x14ac:dyDescent="0.35">
      <c r="A158" s="5">
        <v>44231</v>
      </c>
      <c r="B158" s="10">
        <v>1537</v>
      </c>
      <c r="C158" s="11">
        <v>388</v>
      </c>
      <c r="D158" s="12">
        <f t="shared" si="25"/>
        <v>1925</v>
      </c>
      <c r="E158" s="19">
        <f t="shared" si="24"/>
        <v>2595054</v>
      </c>
    </row>
    <row r="159" spans="1:7" x14ac:dyDescent="0.35">
      <c r="A159" s="5">
        <v>44232</v>
      </c>
      <c r="B159" s="10">
        <v>1500</v>
      </c>
      <c r="C159" s="11">
        <v>344</v>
      </c>
      <c r="D159" s="12">
        <f t="shared" si="25"/>
        <v>1844</v>
      </c>
      <c r="E159" s="19">
        <f t="shared" si="24"/>
        <v>2596898</v>
      </c>
    </row>
    <row r="160" spans="1:7" x14ac:dyDescent="0.35">
      <c r="A160" s="5">
        <v>44233</v>
      </c>
      <c r="B160" s="10">
        <v>1242</v>
      </c>
      <c r="C160" s="11">
        <v>438</v>
      </c>
      <c r="D160" s="12">
        <f t="shared" si="25"/>
        <v>1680</v>
      </c>
      <c r="E160" s="19">
        <f t="shared" si="24"/>
        <v>2598578</v>
      </c>
    </row>
    <row r="161" spans="1:5" x14ac:dyDescent="0.35">
      <c r="A161" s="5">
        <v>44234</v>
      </c>
      <c r="B161" s="10">
        <v>299</v>
      </c>
      <c r="C161" s="11">
        <v>74</v>
      </c>
      <c r="D161" s="12">
        <f t="shared" si="25"/>
        <v>373</v>
      </c>
      <c r="E161" s="19">
        <f t="shared" si="24"/>
        <v>2598951</v>
      </c>
    </row>
    <row r="162" spans="1:5" x14ac:dyDescent="0.35">
      <c r="A162" s="5">
        <v>44235</v>
      </c>
      <c r="B162" s="10">
        <v>1097</v>
      </c>
      <c r="C162" s="11">
        <v>192</v>
      </c>
      <c r="D162" s="12">
        <f t="shared" ref="D162:D213" si="26">SUM(B162:C162)</f>
        <v>1289</v>
      </c>
      <c r="E162" s="19">
        <f>SUM(E161,D162)</f>
        <v>2600240</v>
      </c>
    </row>
    <row r="163" spans="1:5" x14ac:dyDescent="0.35">
      <c r="A163" s="5">
        <v>44236</v>
      </c>
      <c r="B163" s="10">
        <v>880</v>
      </c>
      <c r="C163" s="11">
        <v>154</v>
      </c>
      <c r="D163" s="12">
        <f t="shared" si="26"/>
        <v>1034</v>
      </c>
      <c r="E163" s="19">
        <f>SUM(E162,D163)</f>
        <v>2601274</v>
      </c>
    </row>
    <row r="164" spans="1:5" x14ac:dyDescent="0.35">
      <c r="A164" s="5">
        <v>44237</v>
      </c>
      <c r="B164" s="10">
        <v>809</v>
      </c>
      <c r="C164" s="11">
        <v>195</v>
      </c>
      <c r="D164" s="12">
        <f t="shared" si="26"/>
        <v>1004</v>
      </c>
      <c r="E164" s="19">
        <f>SUM(E163,D164)</f>
        <v>2602278</v>
      </c>
    </row>
    <row r="165" spans="1:5" x14ac:dyDescent="0.35">
      <c r="A165" s="5">
        <v>44238</v>
      </c>
      <c r="B165" s="10">
        <v>837</v>
      </c>
      <c r="C165" s="11">
        <v>139</v>
      </c>
      <c r="D165" s="12">
        <f t="shared" si="26"/>
        <v>976</v>
      </c>
      <c r="E165" s="19">
        <f>SUM(E164,D165)</f>
        <v>2603254</v>
      </c>
    </row>
    <row r="166" spans="1:5" x14ac:dyDescent="0.35">
      <c r="A166" s="5">
        <v>44239</v>
      </c>
      <c r="B166" s="10">
        <v>780</v>
      </c>
      <c r="C166" s="11">
        <v>185</v>
      </c>
      <c r="D166" s="12">
        <f t="shared" si="26"/>
        <v>965</v>
      </c>
      <c r="E166" s="19">
        <f t="shared" ref="E166:E194" si="27">SUM(E165,D166)</f>
        <v>2604219</v>
      </c>
    </row>
    <row r="167" spans="1:5" x14ac:dyDescent="0.35">
      <c r="A167" s="5">
        <v>44240</v>
      </c>
      <c r="B167" s="10">
        <v>506</v>
      </c>
      <c r="C167" s="11">
        <v>118</v>
      </c>
      <c r="D167" s="12">
        <f t="shared" si="26"/>
        <v>624</v>
      </c>
      <c r="E167" s="19">
        <f t="shared" si="27"/>
        <v>2604843</v>
      </c>
    </row>
    <row r="168" spans="1:5" x14ac:dyDescent="0.35">
      <c r="A168" s="5">
        <v>44241</v>
      </c>
      <c r="B168" s="10">
        <v>103</v>
      </c>
      <c r="C168" s="11">
        <v>14</v>
      </c>
      <c r="D168" s="12">
        <f t="shared" si="26"/>
        <v>117</v>
      </c>
      <c r="E168" s="19">
        <f t="shared" si="27"/>
        <v>2604960</v>
      </c>
    </row>
    <row r="169" spans="1:5" x14ac:dyDescent="0.35">
      <c r="A169" s="5">
        <v>44242</v>
      </c>
      <c r="B169" s="10">
        <v>710</v>
      </c>
      <c r="C169" s="11">
        <v>130</v>
      </c>
      <c r="D169" s="12">
        <f t="shared" si="26"/>
        <v>840</v>
      </c>
      <c r="E169" s="19">
        <f t="shared" si="27"/>
        <v>2605800</v>
      </c>
    </row>
    <row r="170" spans="1:5" x14ac:dyDescent="0.35">
      <c r="A170" s="5">
        <v>44243</v>
      </c>
      <c r="B170" s="10">
        <v>633</v>
      </c>
      <c r="C170" s="11">
        <v>132</v>
      </c>
      <c r="D170" s="12">
        <f t="shared" si="26"/>
        <v>765</v>
      </c>
      <c r="E170" s="19">
        <f t="shared" si="27"/>
        <v>2606565</v>
      </c>
    </row>
    <row r="171" spans="1:5" x14ac:dyDescent="0.35">
      <c r="A171" s="5">
        <v>44244</v>
      </c>
      <c r="B171" s="10">
        <v>765</v>
      </c>
      <c r="C171" s="11">
        <v>96</v>
      </c>
      <c r="D171" s="12">
        <f t="shared" si="26"/>
        <v>861</v>
      </c>
      <c r="E171" s="19">
        <f t="shared" si="27"/>
        <v>2607426</v>
      </c>
    </row>
    <row r="172" spans="1:5" x14ac:dyDescent="0.35">
      <c r="A172" s="5">
        <v>44245</v>
      </c>
      <c r="B172" s="10">
        <v>567</v>
      </c>
      <c r="C172" s="11">
        <v>138</v>
      </c>
      <c r="D172" s="12">
        <f t="shared" si="26"/>
        <v>705</v>
      </c>
      <c r="E172" s="19">
        <f t="shared" si="27"/>
        <v>2608131</v>
      </c>
    </row>
    <row r="173" spans="1:5" x14ac:dyDescent="0.35">
      <c r="A173" s="5">
        <v>44246</v>
      </c>
      <c r="B173" s="10">
        <v>532</v>
      </c>
      <c r="C173" s="11">
        <v>146</v>
      </c>
      <c r="D173" s="12">
        <f t="shared" si="26"/>
        <v>678</v>
      </c>
      <c r="E173" s="19">
        <f t="shared" si="27"/>
        <v>2608809</v>
      </c>
    </row>
    <row r="174" spans="1:5" x14ac:dyDescent="0.35">
      <c r="A174" s="5">
        <v>44247</v>
      </c>
      <c r="B174" s="10">
        <v>301</v>
      </c>
      <c r="C174" s="11">
        <v>75</v>
      </c>
      <c r="D174" s="12">
        <f t="shared" si="26"/>
        <v>376</v>
      </c>
      <c r="E174" s="19">
        <f t="shared" si="27"/>
        <v>2609185</v>
      </c>
    </row>
    <row r="175" spans="1:5" x14ac:dyDescent="0.35">
      <c r="A175" s="5">
        <v>44248</v>
      </c>
      <c r="B175" s="10">
        <v>75</v>
      </c>
      <c r="C175" s="11">
        <v>35</v>
      </c>
      <c r="D175" s="12">
        <f t="shared" si="26"/>
        <v>110</v>
      </c>
      <c r="E175" s="19">
        <f t="shared" si="27"/>
        <v>2609295</v>
      </c>
    </row>
    <row r="176" spans="1:5" x14ac:dyDescent="0.35">
      <c r="A176" s="5">
        <v>44249</v>
      </c>
      <c r="B176" s="10">
        <v>468</v>
      </c>
      <c r="C176" s="11">
        <v>144</v>
      </c>
      <c r="D176" s="12">
        <f t="shared" si="26"/>
        <v>612</v>
      </c>
      <c r="E176" s="19">
        <f t="shared" si="27"/>
        <v>2609907</v>
      </c>
    </row>
    <row r="177" spans="1:6" x14ac:dyDescent="0.35">
      <c r="A177" s="5">
        <v>44250</v>
      </c>
      <c r="B177" s="10">
        <v>613</v>
      </c>
      <c r="C177" s="11">
        <v>106</v>
      </c>
      <c r="D177" s="12">
        <f t="shared" si="26"/>
        <v>719</v>
      </c>
      <c r="E177" s="19">
        <f t="shared" si="27"/>
        <v>2610626</v>
      </c>
    </row>
    <row r="178" spans="1:6" x14ac:dyDescent="0.35">
      <c r="A178" s="5">
        <v>44251</v>
      </c>
      <c r="B178" s="10">
        <v>330</v>
      </c>
      <c r="C178" s="11">
        <v>87</v>
      </c>
      <c r="D178" s="12">
        <f t="shared" si="26"/>
        <v>417</v>
      </c>
      <c r="E178" s="19">
        <f t="shared" si="27"/>
        <v>2611043</v>
      </c>
    </row>
    <row r="179" spans="1:6" x14ac:dyDescent="0.35">
      <c r="A179" s="5">
        <v>44252</v>
      </c>
      <c r="B179" s="10">
        <v>517</v>
      </c>
      <c r="C179" s="11">
        <v>121</v>
      </c>
      <c r="D179" s="12">
        <f t="shared" si="26"/>
        <v>638</v>
      </c>
      <c r="E179" s="19">
        <f t="shared" si="27"/>
        <v>2611681</v>
      </c>
    </row>
    <row r="180" spans="1:6" x14ac:dyDescent="0.35">
      <c r="A180" s="5">
        <v>44253</v>
      </c>
      <c r="B180" s="10">
        <v>531</v>
      </c>
      <c r="C180" s="11">
        <v>151</v>
      </c>
      <c r="D180" s="12">
        <f t="shared" si="26"/>
        <v>682</v>
      </c>
      <c r="E180" s="19">
        <f t="shared" si="27"/>
        <v>2612363</v>
      </c>
    </row>
    <row r="181" spans="1:6" x14ac:dyDescent="0.35">
      <c r="A181" s="5">
        <v>44254</v>
      </c>
      <c r="B181" s="10">
        <v>290</v>
      </c>
      <c r="C181" s="11">
        <v>124</v>
      </c>
      <c r="D181" s="12">
        <f t="shared" si="26"/>
        <v>414</v>
      </c>
      <c r="E181" s="19">
        <f t="shared" si="27"/>
        <v>2612777</v>
      </c>
    </row>
    <row r="182" spans="1:6" x14ac:dyDescent="0.35">
      <c r="A182" s="5">
        <v>44255</v>
      </c>
      <c r="B182" s="10">
        <v>206</v>
      </c>
      <c r="C182" s="11">
        <v>67</v>
      </c>
      <c r="D182" s="12">
        <f t="shared" si="26"/>
        <v>273</v>
      </c>
      <c r="E182" s="19">
        <f t="shared" si="27"/>
        <v>2613050</v>
      </c>
      <c r="F182" s="20"/>
    </row>
    <row r="183" spans="1:6" x14ac:dyDescent="0.35">
      <c r="A183" s="5">
        <v>44256</v>
      </c>
      <c r="B183" s="10">
        <v>408</v>
      </c>
      <c r="C183" s="11">
        <v>70</v>
      </c>
      <c r="D183" s="12">
        <f t="shared" si="26"/>
        <v>478</v>
      </c>
      <c r="E183" s="19">
        <f t="shared" si="27"/>
        <v>2613528</v>
      </c>
      <c r="F183" s="20"/>
    </row>
    <row r="184" spans="1:6" x14ac:dyDescent="0.35">
      <c r="A184" s="5">
        <v>44257</v>
      </c>
      <c r="B184" s="10">
        <v>242</v>
      </c>
      <c r="C184" s="11">
        <v>117</v>
      </c>
      <c r="D184" s="12">
        <f t="shared" si="26"/>
        <v>359</v>
      </c>
      <c r="E184" s="19">
        <f t="shared" si="27"/>
        <v>2613887</v>
      </c>
    </row>
    <row r="185" spans="1:6" x14ac:dyDescent="0.35">
      <c r="A185" s="5">
        <v>44258</v>
      </c>
      <c r="B185" s="10">
        <v>209</v>
      </c>
      <c r="C185" s="11">
        <v>145</v>
      </c>
      <c r="D185" s="12">
        <f t="shared" si="26"/>
        <v>354</v>
      </c>
      <c r="E185" s="19">
        <f t="shared" si="27"/>
        <v>2614241</v>
      </c>
    </row>
    <row r="186" spans="1:6" x14ac:dyDescent="0.35">
      <c r="A186" s="5">
        <v>44259</v>
      </c>
      <c r="B186" s="10">
        <v>196</v>
      </c>
      <c r="C186" s="11">
        <v>226</v>
      </c>
      <c r="D186" s="12">
        <f t="shared" si="26"/>
        <v>422</v>
      </c>
      <c r="E186" s="19">
        <f t="shared" si="27"/>
        <v>2614663</v>
      </c>
    </row>
    <row r="187" spans="1:6" x14ac:dyDescent="0.35">
      <c r="A187" s="5">
        <v>44260</v>
      </c>
      <c r="B187" s="10">
        <v>266</v>
      </c>
      <c r="C187" s="11">
        <v>74</v>
      </c>
      <c r="D187" s="12">
        <f t="shared" si="26"/>
        <v>340</v>
      </c>
      <c r="E187" s="19">
        <f t="shared" si="27"/>
        <v>2615003</v>
      </c>
    </row>
    <row r="188" spans="1:6" x14ac:dyDescent="0.35">
      <c r="A188" s="5">
        <v>44261</v>
      </c>
      <c r="B188" s="10">
        <v>105</v>
      </c>
      <c r="C188" s="11">
        <v>26</v>
      </c>
      <c r="D188" s="12">
        <f>SUM(B188:C188)</f>
        <v>131</v>
      </c>
      <c r="E188" s="19">
        <f t="shared" si="27"/>
        <v>2615134</v>
      </c>
    </row>
    <row r="189" spans="1:6" x14ac:dyDescent="0.35">
      <c r="A189" s="5">
        <v>44262</v>
      </c>
      <c r="B189" s="10">
        <v>47</v>
      </c>
      <c r="C189" s="11">
        <v>6</v>
      </c>
      <c r="D189" s="12">
        <f t="shared" si="26"/>
        <v>53</v>
      </c>
      <c r="E189" s="19">
        <f t="shared" si="27"/>
        <v>2615187</v>
      </c>
    </row>
    <row r="190" spans="1:6" x14ac:dyDescent="0.35">
      <c r="A190" s="5">
        <v>44263</v>
      </c>
      <c r="B190" s="10">
        <v>131</v>
      </c>
      <c r="C190" s="11">
        <v>36</v>
      </c>
      <c r="D190" s="12">
        <f t="shared" si="26"/>
        <v>167</v>
      </c>
      <c r="E190" s="19">
        <f t="shared" si="27"/>
        <v>2615354</v>
      </c>
    </row>
    <row r="191" spans="1:6" x14ac:dyDescent="0.35">
      <c r="A191" s="5">
        <v>44264</v>
      </c>
      <c r="B191" s="10">
        <v>122</v>
      </c>
      <c r="C191" s="11">
        <v>31</v>
      </c>
      <c r="D191" s="12">
        <f t="shared" si="26"/>
        <v>153</v>
      </c>
      <c r="E191" s="19">
        <f t="shared" si="27"/>
        <v>2615507</v>
      </c>
    </row>
    <row r="192" spans="1:6" x14ac:dyDescent="0.35">
      <c r="A192" s="5">
        <v>44265</v>
      </c>
      <c r="B192" s="10">
        <v>117</v>
      </c>
      <c r="C192" s="11">
        <v>32</v>
      </c>
      <c r="D192" s="12">
        <f t="shared" si="26"/>
        <v>149</v>
      </c>
      <c r="E192" s="19">
        <f t="shared" si="27"/>
        <v>2615656</v>
      </c>
    </row>
    <row r="193" spans="1:5" x14ac:dyDescent="0.35">
      <c r="A193" s="5">
        <v>44266</v>
      </c>
      <c r="B193" s="10">
        <v>104</v>
      </c>
      <c r="C193" s="11">
        <v>80</v>
      </c>
      <c r="D193" s="12">
        <f t="shared" si="26"/>
        <v>184</v>
      </c>
      <c r="E193" s="19">
        <f t="shared" si="27"/>
        <v>2615840</v>
      </c>
    </row>
    <row r="194" spans="1:5" x14ac:dyDescent="0.35">
      <c r="A194" s="5">
        <v>44267</v>
      </c>
      <c r="B194" s="10">
        <v>87</v>
      </c>
      <c r="C194" s="11">
        <v>27</v>
      </c>
      <c r="D194" s="12">
        <f t="shared" si="26"/>
        <v>114</v>
      </c>
      <c r="E194" s="19">
        <f t="shared" si="27"/>
        <v>2615954</v>
      </c>
    </row>
    <row r="195" spans="1:5" x14ac:dyDescent="0.35">
      <c r="A195" s="5">
        <v>44268</v>
      </c>
      <c r="B195" s="10">
        <v>149</v>
      </c>
      <c r="C195" s="11">
        <v>20</v>
      </c>
      <c r="D195" s="12">
        <f t="shared" si="26"/>
        <v>169</v>
      </c>
      <c r="E195" s="19">
        <f t="shared" ref="E195:E202" si="28">SUM(E194,D195)</f>
        <v>2616123</v>
      </c>
    </row>
    <row r="196" spans="1:5" x14ac:dyDescent="0.35">
      <c r="A196" s="5">
        <v>44269</v>
      </c>
      <c r="B196" s="10">
        <v>73</v>
      </c>
      <c r="C196" s="11">
        <v>7</v>
      </c>
      <c r="D196" s="12">
        <f t="shared" si="26"/>
        <v>80</v>
      </c>
      <c r="E196" s="19">
        <f t="shared" si="28"/>
        <v>2616203</v>
      </c>
    </row>
    <row r="197" spans="1:5" x14ac:dyDescent="0.35">
      <c r="A197" s="5">
        <v>44270</v>
      </c>
      <c r="B197" s="10">
        <v>11</v>
      </c>
      <c r="C197" s="11">
        <v>39</v>
      </c>
      <c r="D197" s="12">
        <f t="shared" si="26"/>
        <v>50</v>
      </c>
      <c r="E197" s="19">
        <f t="shared" si="28"/>
        <v>2616253</v>
      </c>
    </row>
    <row r="198" spans="1:5" x14ac:dyDescent="0.35">
      <c r="A198" s="5">
        <v>44271</v>
      </c>
      <c r="B198" s="10">
        <v>122</v>
      </c>
      <c r="C198" s="11">
        <v>28</v>
      </c>
      <c r="D198" s="12">
        <f t="shared" si="26"/>
        <v>150</v>
      </c>
      <c r="E198" s="19">
        <f t="shared" si="28"/>
        <v>2616403</v>
      </c>
    </row>
    <row r="199" spans="1:5" x14ac:dyDescent="0.35">
      <c r="A199" s="5">
        <v>44272</v>
      </c>
      <c r="B199" s="10">
        <v>63</v>
      </c>
      <c r="C199" s="11">
        <v>34</v>
      </c>
      <c r="D199" s="12">
        <f t="shared" si="26"/>
        <v>97</v>
      </c>
      <c r="E199" s="19">
        <f t="shared" si="28"/>
        <v>2616500</v>
      </c>
    </row>
    <row r="200" spans="1:5" x14ac:dyDescent="0.35">
      <c r="A200" s="5">
        <v>44273</v>
      </c>
      <c r="B200" s="10">
        <v>99</v>
      </c>
      <c r="C200" s="11">
        <v>24</v>
      </c>
      <c r="D200" s="12">
        <f t="shared" si="26"/>
        <v>123</v>
      </c>
      <c r="E200" s="19">
        <f t="shared" si="28"/>
        <v>2616623</v>
      </c>
    </row>
    <row r="201" spans="1:5" x14ac:dyDescent="0.35">
      <c r="A201" s="5">
        <v>44274</v>
      </c>
      <c r="B201" s="10">
        <v>55</v>
      </c>
      <c r="C201" s="11">
        <v>37</v>
      </c>
      <c r="D201" s="12">
        <f t="shared" si="26"/>
        <v>92</v>
      </c>
      <c r="E201" s="19">
        <f t="shared" si="28"/>
        <v>2616715</v>
      </c>
    </row>
    <row r="202" spans="1:5" x14ac:dyDescent="0.35">
      <c r="A202" s="5">
        <v>44275</v>
      </c>
      <c r="B202" s="10">
        <v>34</v>
      </c>
      <c r="C202" s="11">
        <v>31</v>
      </c>
      <c r="D202" s="12">
        <f t="shared" si="26"/>
        <v>65</v>
      </c>
      <c r="E202" s="19">
        <f t="shared" si="28"/>
        <v>2616780</v>
      </c>
    </row>
    <row r="203" spans="1:5" x14ac:dyDescent="0.35">
      <c r="A203" s="5">
        <v>44276</v>
      </c>
      <c r="B203" s="10">
        <v>70</v>
      </c>
      <c r="C203" s="11">
        <v>1</v>
      </c>
      <c r="D203" s="12">
        <f t="shared" si="26"/>
        <v>71</v>
      </c>
      <c r="E203" s="19">
        <f>SUM(E202,D203)</f>
        <v>2616851</v>
      </c>
    </row>
    <row r="204" spans="1:5" x14ac:dyDescent="0.35">
      <c r="A204" s="5">
        <v>44277</v>
      </c>
      <c r="B204" s="10">
        <v>34</v>
      </c>
      <c r="C204" s="11">
        <v>8</v>
      </c>
      <c r="D204" s="12">
        <f t="shared" si="26"/>
        <v>42</v>
      </c>
      <c r="E204" s="19">
        <f>SUM(E203,D204)</f>
        <v>2616893</v>
      </c>
    </row>
    <row r="205" spans="1:5" x14ac:dyDescent="0.35">
      <c r="A205" s="5">
        <v>44278</v>
      </c>
      <c r="B205" s="10">
        <v>62</v>
      </c>
      <c r="C205" s="11">
        <v>35</v>
      </c>
      <c r="D205" s="12">
        <f t="shared" si="26"/>
        <v>97</v>
      </c>
      <c r="E205" s="19">
        <f t="shared" ref="E205:E214" si="29">SUM(E204,D205)</f>
        <v>2616990</v>
      </c>
    </row>
    <row r="206" spans="1:5" x14ac:dyDescent="0.35">
      <c r="A206" s="5">
        <v>44279</v>
      </c>
      <c r="B206" s="10">
        <v>62</v>
      </c>
      <c r="C206" s="11">
        <v>30</v>
      </c>
      <c r="D206" s="12">
        <f t="shared" si="26"/>
        <v>92</v>
      </c>
      <c r="E206" s="19">
        <f t="shared" si="29"/>
        <v>2617082</v>
      </c>
    </row>
    <row r="207" spans="1:5" x14ac:dyDescent="0.35">
      <c r="A207" s="5">
        <v>44280</v>
      </c>
      <c r="B207" s="10">
        <v>25</v>
      </c>
      <c r="C207" s="11">
        <v>11</v>
      </c>
      <c r="D207" s="12">
        <f t="shared" si="26"/>
        <v>36</v>
      </c>
      <c r="E207" s="19">
        <f t="shared" si="29"/>
        <v>2617118</v>
      </c>
    </row>
    <row r="208" spans="1:5" x14ac:dyDescent="0.35">
      <c r="A208" s="5">
        <v>44281</v>
      </c>
      <c r="B208" s="10">
        <v>68</v>
      </c>
      <c r="C208" s="11">
        <v>29</v>
      </c>
      <c r="D208" s="12">
        <f t="shared" si="26"/>
        <v>97</v>
      </c>
      <c r="E208" s="19">
        <f t="shared" si="29"/>
        <v>2617215</v>
      </c>
    </row>
    <row r="209" spans="1:6" x14ac:dyDescent="0.35">
      <c r="A209" s="5">
        <v>44282</v>
      </c>
      <c r="B209" s="10">
        <v>42</v>
      </c>
      <c r="C209" s="11">
        <v>17</v>
      </c>
      <c r="D209" s="12">
        <f t="shared" si="26"/>
        <v>59</v>
      </c>
      <c r="E209" s="19">
        <f t="shared" si="29"/>
        <v>2617274</v>
      </c>
    </row>
    <row r="210" spans="1:6" x14ac:dyDescent="0.35">
      <c r="A210" s="5">
        <v>44283</v>
      </c>
      <c r="B210" s="10">
        <v>39</v>
      </c>
      <c r="C210" s="11">
        <v>2</v>
      </c>
      <c r="D210" s="12">
        <f t="shared" si="26"/>
        <v>41</v>
      </c>
      <c r="E210" s="19">
        <f t="shared" si="29"/>
        <v>2617315</v>
      </c>
    </row>
    <row r="211" spans="1:6" x14ac:dyDescent="0.35">
      <c r="A211" s="5">
        <v>44284</v>
      </c>
      <c r="B211" s="10">
        <v>94</v>
      </c>
      <c r="C211" s="11">
        <v>15</v>
      </c>
      <c r="D211" s="12">
        <f t="shared" si="26"/>
        <v>109</v>
      </c>
      <c r="E211" s="19">
        <f t="shared" si="29"/>
        <v>2617424</v>
      </c>
    </row>
    <row r="212" spans="1:6" x14ac:dyDescent="0.35">
      <c r="A212" s="5">
        <v>44285</v>
      </c>
      <c r="B212" s="10">
        <v>53</v>
      </c>
      <c r="C212" s="11">
        <v>38</v>
      </c>
      <c r="D212" s="12">
        <f t="shared" si="26"/>
        <v>91</v>
      </c>
      <c r="E212" s="19">
        <f t="shared" si="29"/>
        <v>2617515</v>
      </c>
    </row>
    <row r="213" spans="1:6" ht="15" thickBot="1" x14ac:dyDescent="0.4">
      <c r="A213" s="5">
        <v>44286</v>
      </c>
      <c r="B213" s="10">
        <v>53</v>
      </c>
      <c r="C213" s="11">
        <v>60</v>
      </c>
      <c r="D213" s="12">
        <f t="shared" si="26"/>
        <v>113</v>
      </c>
      <c r="E213" s="19">
        <f t="shared" si="29"/>
        <v>2617628</v>
      </c>
      <c r="F213" s="20"/>
    </row>
    <row r="214" spans="1:6" ht="15" thickBot="1" x14ac:dyDescent="0.4">
      <c r="A214" s="13" t="s">
        <v>16</v>
      </c>
      <c r="B214" s="14">
        <f>SUM(B2:B213)</f>
        <v>2283501</v>
      </c>
      <c r="C214" s="15">
        <f>SUM(C2:C213)</f>
        <v>334127</v>
      </c>
      <c r="D214" s="16">
        <f>SUM(D2:D213)</f>
        <v>2617628</v>
      </c>
      <c r="E214" s="19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2449-A5AC-4020-88C7-7D0E51116C3B}">
  <dimension ref="A1:F12"/>
  <sheetViews>
    <sheetView workbookViewId="0">
      <selection activeCell="C20" sqref="C20"/>
    </sheetView>
  </sheetViews>
  <sheetFormatPr defaultRowHeight="14.5" x14ac:dyDescent="0.35"/>
  <cols>
    <col min="1" max="1" width="19" customWidth="1"/>
    <col min="2" max="2" width="13.54296875" customWidth="1"/>
    <col min="3" max="3" width="12.26953125" style="29" customWidth="1"/>
    <col min="4" max="4" width="13.453125" customWidth="1"/>
  </cols>
  <sheetData>
    <row r="1" spans="1:6" ht="15" thickBot="1" x14ac:dyDescent="0.4">
      <c r="A1" s="1" t="s">
        <v>5</v>
      </c>
      <c r="B1" s="2" t="s">
        <v>6</v>
      </c>
      <c r="C1" s="3" t="s">
        <v>7</v>
      </c>
      <c r="D1" s="4" t="s">
        <v>8</v>
      </c>
    </row>
    <row r="2" spans="1:6" x14ac:dyDescent="0.35">
      <c r="A2" s="5" t="s">
        <v>9</v>
      </c>
      <c r="B2" s="10">
        <v>375310</v>
      </c>
      <c r="C2" s="11">
        <v>951377.5</v>
      </c>
      <c r="D2" s="22">
        <f t="shared" ref="D2:D8" si="0">((C2-B2)/B2)</f>
        <v>1.534911140124164</v>
      </c>
    </row>
    <row r="3" spans="1:6" x14ac:dyDescent="0.35">
      <c r="A3" s="5" t="s">
        <v>10</v>
      </c>
      <c r="B3" s="10">
        <v>780969</v>
      </c>
      <c r="C3" s="11">
        <v>809088.5</v>
      </c>
      <c r="D3" s="22">
        <f t="shared" si="0"/>
        <v>3.6005910605926741E-2</v>
      </c>
    </row>
    <row r="4" spans="1:6" x14ac:dyDescent="0.35">
      <c r="A4" s="5" t="s">
        <v>11</v>
      </c>
      <c r="B4" s="10">
        <v>251848</v>
      </c>
      <c r="C4" s="11">
        <v>265389</v>
      </c>
      <c r="D4" s="22">
        <f t="shared" si="0"/>
        <v>5.3766557606175151E-2</v>
      </c>
    </row>
    <row r="5" spans="1:6" x14ac:dyDescent="0.35">
      <c r="A5" s="5" t="s">
        <v>12</v>
      </c>
      <c r="B5" s="10">
        <v>82793</v>
      </c>
      <c r="C5" s="11">
        <v>338100</v>
      </c>
      <c r="D5" s="22">
        <f t="shared" si="0"/>
        <v>3.0836785718599398</v>
      </c>
    </row>
    <row r="6" spans="1:6" x14ac:dyDescent="0.35">
      <c r="A6" s="5" t="s">
        <v>13</v>
      </c>
      <c r="B6" s="10">
        <v>19771</v>
      </c>
      <c r="C6" s="11">
        <v>222307</v>
      </c>
      <c r="D6" s="22">
        <f t="shared" si="0"/>
        <v>10.244094886449851</v>
      </c>
      <c r="F6" s="20"/>
    </row>
    <row r="7" spans="1:6" x14ac:dyDescent="0.35">
      <c r="A7" s="5" t="s">
        <v>14</v>
      </c>
      <c r="B7" s="10">
        <v>8614</v>
      </c>
      <c r="C7" s="11">
        <v>26788</v>
      </c>
      <c r="D7" s="22">
        <f t="shared" si="0"/>
        <v>2.1098212212677039</v>
      </c>
    </row>
    <row r="8" spans="1:6" ht="15" thickBot="1" x14ac:dyDescent="0.4">
      <c r="A8" s="23" t="s">
        <v>15</v>
      </c>
      <c r="B8" s="25">
        <v>5448</v>
      </c>
      <c r="C8" s="28">
        <v>4578</v>
      </c>
      <c r="D8" s="22">
        <f t="shared" si="0"/>
        <v>-0.15969162995594713</v>
      </c>
    </row>
    <row r="9" spans="1:6" ht="15" thickBot="1" x14ac:dyDescent="0.4">
      <c r="A9" s="24" t="s">
        <v>2</v>
      </c>
      <c r="B9" s="26">
        <f>SUM(B2:B8)</f>
        <v>1524753</v>
      </c>
      <c r="C9" s="16">
        <f>SUM(C2:C8)</f>
        <v>2617628</v>
      </c>
      <c r="D9" s="27">
        <f>((C9-B9)/B9)</f>
        <v>0.71675543514260998</v>
      </c>
      <c r="F9" s="20"/>
    </row>
    <row r="11" spans="1:6" x14ac:dyDescent="0.35">
      <c r="F11" s="20"/>
    </row>
    <row r="12" spans="1:6" x14ac:dyDescent="0.35">
      <c r="F12" s="20"/>
    </row>
  </sheetData>
  <sheetProtection algorithmName="SHA-512" hashValue="e5S9Kuyc5S5tn+hQ26TVag3exxjPorOpDQJoNFibwaB++pf9Z+H6s6E++9+JxXjWDcfy5XDXUcGffuGRHPJz9g==" saltValue="MLYWKeiV2w/8WqOWlj86Yg==" spinCount="100000" sheet="1" objects="1" scenarios="1"/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3D19DF9560DD4494121D917FD6D703" ma:contentTypeVersion="12" ma:contentTypeDescription="Create a new document." ma:contentTypeScope="" ma:versionID="c63f08e0fad95f8bc75defa2f98e47bb">
  <xsd:schema xmlns:xsd="http://www.w3.org/2001/XMLSchema" xmlns:xs="http://www.w3.org/2001/XMLSchema" xmlns:p="http://schemas.microsoft.com/office/2006/metadata/properties" xmlns:ns3="879ab249-5364-40fd-817b-4a8a1b44355f" xmlns:ns4="5d1ae883-ddda-46ab-bc06-34749eaa4ae0" targetNamespace="http://schemas.microsoft.com/office/2006/metadata/properties" ma:root="true" ma:fieldsID="41217ac8eec3da2f9ceec2442fb54383" ns3:_="" ns4:_="">
    <xsd:import namespace="879ab249-5364-40fd-817b-4a8a1b44355f"/>
    <xsd:import namespace="5d1ae883-ddda-46ab-bc06-34749eaa4a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ab249-5364-40fd-817b-4a8a1b443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e883-ddda-46ab-bc06-34749eaa4a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837AA5-E3EB-4924-8211-2C81B44573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20F70-D00F-436F-9794-E82B399FA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ab249-5364-40fd-817b-4a8a1b44355f"/>
    <ds:schemaRef ds:uri="5d1ae883-ddda-46ab-bc06-34749eaa4a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40AF49-E2FE-4DD3-9EC7-F8B4F7BB0F36}">
  <ds:schemaRefs>
    <ds:schemaRef ds:uri="http://purl.org/dc/elements/1.1/"/>
    <ds:schemaRef ds:uri="http://schemas.microsoft.com/office/2006/metadata/properties"/>
    <ds:schemaRef ds:uri="879ab249-5364-40fd-817b-4a8a1b44355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d1ae883-ddda-46ab-bc06-34749eaa4ae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Total</vt:lpstr>
      <vt:lpstr>Growth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Caline Umutesi</dc:creator>
  <cp:lastModifiedBy>Caline Umutesi</cp:lastModifiedBy>
  <dcterms:created xsi:type="dcterms:W3CDTF">2020-09-25T09:36:17Z</dcterms:created>
  <dcterms:modified xsi:type="dcterms:W3CDTF">2021-10-12T09:17:53Z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0x0101009D3D19DF9560DD4494121D917FD6D703</vt:lpwstr>
  </property>
</Properties>
</file>